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335E1E4A-5CE5-4BC0-8193-5D876C4B1D50}" xr6:coauthVersionLast="36" xr6:coauthVersionMax="36" xr10:uidLastSave="{00000000-0000-0000-0000-000000000000}"/>
  <bookViews>
    <workbookView xWindow="-6708" yWindow="-21168" windowWidth="34104" windowHeight="19380" xr2:uid="{00000000-000D-0000-FFFF-FFFF00000000}"/>
  </bookViews>
  <sheets>
    <sheet name="Storage Equipment-OceanStor Dor" sheetId="1" r:id="rId1"/>
    <sheet name="Statistics" sheetId="2" r:id="rId2"/>
  </sheets>
  <definedNames>
    <definedName name="CFGAREA" localSheetId="1">Statistics!$C$9:$J$10</definedName>
    <definedName name="CFGAREA" localSheetId="0">'Storage Equipment-OceanStor Dor'!$C$9:$L$25</definedName>
    <definedName name="ColumnHeader" localSheetId="0">""</definedName>
    <definedName name="FixedRowHeightColumn" localSheetId="0">"14"</definedName>
    <definedName name="HasColumnHeader" localSheetId="0">"0"</definedName>
    <definedName name="L3PRODUCTCODE" localSheetId="0">""</definedName>
    <definedName name="SheetByID" localSheetId="1">"None"</definedName>
    <definedName name="SheetByID" localSheetId="0">"436818061,cfgmodeltypeid"</definedName>
    <definedName name="SheetByName" localSheetId="1">"None"</definedName>
    <definedName name="SheetByName" localSheetId="0">"productcfgid"</definedName>
    <definedName name="SheetName" localSheetId="1">"Statistics"</definedName>
    <definedName name="SheetName" localSheetId="0">"Storage Equipment-OceanStor Dor"</definedName>
    <definedName name="SheetType" localSheetId="1">"None"</definedName>
    <definedName name="SheetType" localSheetId="0">"0"</definedName>
    <definedName name="statistics" localSheetId="1">Statistics!$C$10:$J$12</definedName>
    <definedName name="_xlnm.Print_Titles" localSheetId="0">'Storage Equipment-OceanStor Dor'!$B:$F,'Storage Equipment-OceanStor Dor'!$2:$9</definedName>
    <definedName name="_xlnm.Print_Area" localSheetId="0">'Storage Equipment-OceanStor Dor'!$C$2:$L$25</definedName>
  </definedNames>
  <calcPr calcId="191029"/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  <c r="D12" i="2"/>
</calcChain>
</file>

<file path=xl/sharedStrings.xml><?xml version="1.0" encoding="utf-8"?>
<sst xmlns="http://schemas.openxmlformats.org/spreadsheetml/2006/main" count="115" uniqueCount="100">
  <si>
    <t>No.</t>
  </si>
  <si>
    <t>Part Number</t>
  </si>
  <si>
    <t>Model</t>
  </si>
  <si>
    <t>Description</t>
  </si>
  <si>
    <t>Qty.</t>
  </si>
  <si>
    <t>Pack Weight
(kg)</t>
  </si>
  <si>
    <t>Pack Volume
(m^3)</t>
  </si>
  <si>
    <t>Pack Dimension
(D*W*H mm)</t>
  </si>
  <si>
    <t>Net Dimension
(D*W*H mm)</t>
  </si>
  <si>
    <t>Typical DC Power
(W)</t>
  </si>
  <si>
    <t>OceanStor Dorado 5000 V6</t>
  </si>
  <si>
    <t>OceanStor Dorado 5000 V6 Main Equipment</t>
  </si>
  <si>
    <t>Dual-Controller Unit 1</t>
  </si>
  <si>
    <t>NVMe Controller Enclosure</t>
  </si>
  <si>
    <t>02353SYS</t>
  </si>
  <si>
    <t>Expanding Interface Module</t>
  </si>
  <si>
    <t>03050GXQ</t>
  </si>
  <si>
    <t>03050GXS</t>
  </si>
  <si>
    <t>NVMe Disk Components</t>
  </si>
  <si>
    <t>02355FPH</t>
  </si>
  <si>
    <t>Installation Material</t>
  </si>
  <si>
    <t>14130858</t>
  </si>
  <si>
    <t>Software (Quoted Effective Capacity Configuration : Pool Quantity : 1, Default Scenarios : Default Scenarios, 36*7.68TB SSD NVMe Palm Disk Unit, Not Cross-Engine, RAID-TP, Hot Spare Policy : 3 disk, Maximum Incompressible Data Ratio:0.0%)</t>
  </si>
  <si>
    <t>88036XNC</t>
  </si>
  <si>
    <t>88035WJR</t>
  </si>
  <si>
    <t>D5V6-512G-NVMe</t>
  </si>
  <si>
    <t>DV6-SMARTIO4*32FC-ML</t>
  </si>
  <si>
    <t>DV6-SMARTIO4*25E-ML</t>
  </si>
  <si>
    <t>D5V6-SSD-NVMe-7.68T</t>
  </si>
  <si>
    <t>SN2F01FCPC</t>
  </si>
  <si>
    <t>D5V6-LBS-Super</t>
  </si>
  <si>
    <t>D5V6-LBS-C-General</t>
  </si>
  <si>
    <t>OceanStor Dorado 5000 V6(2U,Dual Ctrl,NVMe,AC\240V HVDC,512GB Cache,4*100Gb RDMA,36*Palm,SPE63C0236,Applicable to 1.2m-Depth Cabinets)</t>
  </si>
  <si>
    <t>4 ports SmartIO I/O module(SFP28,32Gb FC)</t>
  </si>
  <si>
    <t>4 ports SmartIO I/O module(SFP28,25Gb ETH)</t>
  </si>
  <si>
    <t>7.68TB SSD NVMe Palm Disk Unit(7")</t>
  </si>
  <si>
    <t>Patch Cord,DLC/PC,DLC/PC,Multi-mode,3m,A1a.2,2mm,42mm DLC,OM3 bending insensitive</t>
  </si>
  <si>
    <t>Advanced License(Including DeviceManager,Thin,Migration,Snap,Replication,Clone,QoS,Erase,eService,Virtualization,Metro,CDP)</t>
  </si>
  <si>
    <t>Capacity License (per TiB Effective Capacity,Including SmartDedupe&amp;SmartCompression)</t>
  </si>
  <si>
    <t>1180*600*360</t>
  </si>
  <si>
    <t>345*185*90</t>
  </si>
  <si>
    <t>120*120*20</t>
  </si>
  <si>
    <t>920.0*447.0*86.1</t>
  </si>
  <si>
    <t>177.0*78.5*18.5</t>
  </si>
  <si>
    <t>160.0*79.8*9.5</t>
  </si>
  <si>
    <t>Config Name</t>
  </si>
  <si>
    <t>Volume</t>
  </si>
  <si>
    <t>Net Volume 
(m^3)</t>
  </si>
  <si>
    <t>Pack Volume 
(m^3)</t>
  </si>
  <si>
    <t>Weight</t>
  </si>
  <si>
    <t>Net Weight 
(kg)</t>
  </si>
  <si>
    <t>Pack Weight 
(kg)</t>
  </si>
  <si>
    <t>Power Consumption</t>
  </si>
  <si>
    <t>Max Power Consumption 
(W)</t>
  </si>
  <si>
    <t>Typical Power Consumption 
(W)</t>
  </si>
  <si>
    <t>Min Power Consumption 
(W)</t>
  </si>
  <si>
    <t>Storage Equipment-OceanStor Dorado 5000 V6 6</t>
  </si>
  <si>
    <t>Total</t>
  </si>
  <si>
    <t>COL_SORTNO.0</t>
  </si>
  <si>
    <t>COL_SALECODE.0</t>
  </si>
  <si>
    <t>COL_MODEL.0</t>
  </si>
  <si>
    <t>COL_DESCRIPTION.0</t>
  </si>
  <si>
    <t>COL_ADD.0</t>
  </si>
  <si>
    <t>COL_WEIGHT.0</t>
  </si>
  <si>
    <t>COL_PACKVOLUME.0</t>
  </si>
  <si>
    <t>COL_VOLUME.0</t>
  </si>
  <si>
    <t>COL_NETDIMENSION.0</t>
  </si>
  <si>
    <t>COL_POWER.0</t>
  </si>
  <si>
    <t>Volume/Weight: The volume and weight parameters of a single product are only for your reference and cannot be used for freight calculation. To calculate freight, submit for volume estimation.</t>
  </si>
  <si>
    <t>productid.137177659,subnetid.null,</t>
  </si>
  <si>
    <t>1</t>
  </si>
  <si>
    <t>productid.137177659,subnetid.null,sbomid2.54685580,fathersbomid.0,null</t>
  </si>
  <si>
    <t>1.1</t>
  </si>
  <si>
    <t>productid.137177659,subnetid.null,sbomid3.54685581,fathersbomid.54685580,null</t>
  </si>
  <si>
    <t>1.1.1</t>
  </si>
  <si>
    <t>productid.137177659,subnetid.null,sbomid4.54685588,fathersbomid.54685581,null</t>
  </si>
  <si>
    <t>productid.137177659,subnetid.null,sbomid5.54685840,fathersbomid.54685588,null</t>
  </si>
  <si>
    <t>productid.137177659,subnetid.null,sbomid6.54685747,fathersbomid.54685840,uniqueId.224981.0,productid.137177659,producttypeid.0,partnumber.02353SYS,erpid.1001749652,desc.-1681411502,isquoteleaf.1,isquoteitem.1</t>
  </si>
  <si>
    <t>productid.137177659,subnetid.null,sbomid5.59656509,fathersbomid.54685588,null</t>
  </si>
  <si>
    <t>productid.137177659,subnetid.null,sbomid6.59656520,fathersbomid.59656509,uniqueId.28115.56,productid.137177659,producttypeid.0,partnumber.03050GXQ,erpid.1100225213,desc.-1142511177,isquoteleaf.1,isquoteitem.1</t>
  </si>
  <si>
    <t>productid.137177659,subnetid.null,sbomid6.59656522,fathersbomid.59656509,uniqueId.31286.96,productid.137177659,producttypeid.0,partnumber.03050GXS,erpid.1100225516,desc.-495953457,isquoteleaf.1,isquoteitem.1</t>
  </si>
  <si>
    <t>productid.137177659,subnetid.null,sbomid5.54685844,fathersbomid.54685588,null</t>
  </si>
  <si>
    <t>productid.137177659,subnetid.null,sbomid6.59656484,fathersbomid.54685844,uniqueId.57462.0,productid.137177659,producttypeid.0,partnumber.02355FPH,erpid.1100256090,desc.-530957242,isquoteleaf.1,isquoteitem.1</t>
  </si>
  <si>
    <t>productid.137177659,subnetid.null,sbomid3.54685583,fathersbomid.54685580,null</t>
  </si>
  <si>
    <t>1.1.2</t>
  </si>
  <si>
    <t>productid.137177659,subnetid.null,sbomid4.54685701,fathersbomid.54685583,uniqueId.34.54,productid.137177659,producttypeid.0,partnumber.14130858,erpid.32492302,desc.-605730400,isquoteleaf.1,isquoteitem.1</t>
  </si>
  <si>
    <t>productid.137177659,subnetid.null,sbomid3.54685585,fathersbomid.54685580,null</t>
  </si>
  <si>
    <t>1.1.3</t>
  </si>
  <si>
    <t>productid.137177659,subnetid.null,sbomid4.55720217,fathersbomid.54685585,uniqueId.60441.86,productid.137177659,producttypeid.0,partnumber.88036XNC,erpid.1001826589,desc.-1319611990,isquoteleaf.1,isquoteitem.1</t>
  </si>
  <si>
    <t>productid.137177659,subnetid.null,sbomid4.54685944,fathersbomid.54685585,uniqueId.1020.5,productid.137177659,producttypeid.0,partnumber.88035WJR,erpid.1001497712,desc.-1253317829,isquoteleaf.1,isquoteitem.1</t>
  </si>
  <si>
    <t>COL_MODELNAME.0</t>
  </si>
  <si>
    <t>TOTAL_NET_VOLUME.0</t>
  </si>
  <si>
    <t>TOTAL_PACK_VOLUME.0</t>
  </si>
  <si>
    <t>TOTAL_NET_WEG.0</t>
  </si>
  <si>
    <t>TOTAL_PACK_WEG.0</t>
  </si>
  <si>
    <t>TOTAL_VM_POW.0</t>
  </si>
  <si>
    <t>TOTAL_VT_POW.0</t>
  </si>
  <si>
    <t>TOTAL_VMI_POW.0</t>
  </si>
  <si>
    <t>totalstatistics.1,productcfgid.436818061,locationid,</t>
  </si>
  <si>
    <t>totalstatistics.1,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</si>
</sst>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#,##0.00_);[Red]\(#,##0.00\)"/>
    <numFmt numFmtId="166" formatCode="###0.000;[Red]\-###0.000"/>
    <numFmt numFmtId="167" formatCode="###0.00;[Red]\-###0.0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165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3" xfId="0" applyNumberFormat="1" applyFont="1" applyBorder="1" applyAlignment="1" applyProtection="1">
      <alignment horizontal="right" vertical="center" wrapText="1"/>
      <protection locked="0"/>
    </xf>
    <xf numFmtId="165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3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0" fillId="0" borderId="8" xfId="0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6" fontId="3" fillId="0" borderId="3" xfId="0" applyNumberFormat="1" applyFont="1" applyBorder="1" applyAlignment="1" applyProtection="1">
      <alignment horizontal="right" vertical="center" shrinkToFit="1"/>
      <protection locked="0"/>
    </xf>
    <xf numFmtId="167" fontId="3" fillId="0" borderId="3" xfId="0" applyNumberFormat="1" applyFont="1" applyBorder="1" applyAlignment="1" applyProtection="1">
      <alignment horizontal="right" vertical="center" shrinkToFit="1"/>
      <protection locked="0"/>
    </xf>
    <xf numFmtId="167" fontId="3" fillId="0" borderId="4" xfId="0" applyNumberFormat="1" applyFont="1" applyBorder="1" applyAlignment="1" applyProtection="1">
      <alignment horizontal="righ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66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167" fontId="2" fillId="2" borderId="6" xfId="0" applyNumberFormat="1" applyFont="1" applyFill="1" applyBorder="1" applyAlignment="1" applyProtection="1">
      <alignment horizontal="right" vertical="center" shrinkToFit="1"/>
      <protection locked="0"/>
    </xf>
    <xf numFmtId="167" fontId="2" fillId="2" borderId="7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5"/>
  <sheetViews>
    <sheetView tabSelected="1" topLeftCell="B2" workbookViewId="0">
      <selection activeCell="E36" sqref="E36"/>
    </sheetView>
  </sheetViews>
  <sheetFormatPr defaultRowHeight="13.2" outlineLevelRow="3" x14ac:dyDescent="0.25"/>
  <cols>
    <col min="1" max="1" width="2" hidden="1" customWidth="1"/>
    <col min="2" max="2" width="2" customWidth="1"/>
    <col min="3" max="3" width="11.44140625" customWidth="1"/>
    <col min="4" max="4" width="13.77734375" customWidth="1"/>
    <col min="5" max="5" width="19.44140625" customWidth="1"/>
    <col min="6" max="6" width="79.5546875" customWidth="1"/>
    <col min="7" max="7" width="10" customWidth="1"/>
    <col min="8" max="9" width="8.77734375" customWidth="1"/>
    <col min="10" max="11" width="14.21875" customWidth="1"/>
    <col min="12" max="12" width="16.77734375" customWidth="1"/>
    <col min="14" max="14" width="67.5546875" hidden="1" customWidth="1"/>
  </cols>
  <sheetData>
    <row r="1" spans="1:12" ht="12.75" hidden="1" customHeight="1" x14ac:dyDescent="0.25"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</row>
    <row r="2" spans="1:12" ht="12.75" customHeight="1" x14ac:dyDescent="0.25"/>
    <row r="3" spans="1:12" ht="12.75" customHeight="1" x14ac:dyDescent="0.25"/>
    <row r="4" spans="1:12" ht="12.75" customHeight="1" x14ac:dyDescent="0.25"/>
    <row r="5" spans="1:12" ht="12.75" customHeight="1" x14ac:dyDescent="0.25"/>
    <row r="6" spans="1:12" ht="12.75" customHeight="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2.75" customHeight="1" x14ac:dyDescent="0.25">
      <c r="C7" t="s">
        <v>68</v>
      </c>
    </row>
    <row r="8" spans="1:12" ht="12.75" customHeight="1" x14ac:dyDescent="0.25"/>
    <row r="9" spans="1:12" ht="37.5" customHeight="1" x14ac:dyDescent="0.25"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</row>
    <row r="10" spans="1:12" x14ac:dyDescent="0.25">
      <c r="A10" t="s">
        <v>69</v>
      </c>
      <c r="C10" s="2" t="s">
        <v>70</v>
      </c>
      <c r="D10" s="50" t="s">
        <v>10</v>
      </c>
      <c r="E10" s="50" t="s">
        <v>10</v>
      </c>
      <c r="F10" s="51"/>
      <c r="G10" s="9">
        <v>4</v>
      </c>
      <c r="H10" s="13"/>
      <c r="I10" s="13"/>
      <c r="J10" s="17"/>
      <c r="K10" s="21"/>
      <c r="L10" s="25"/>
    </row>
    <row r="11" spans="1:12" outlineLevel="1" x14ac:dyDescent="0.25">
      <c r="A11" t="s">
        <v>71</v>
      </c>
      <c r="C11" s="3" t="s">
        <v>72</v>
      </c>
      <c r="D11" s="52" t="s">
        <v>10</v>
      </c>
      <c r="E11" s="52" t="s">
        <v>10</v>
      </c>
      <c r="F11" s="53"/>
      <c r="G11" s="10"/>
      <c r="H11" s="14"/>
      <c r="I11" s="14"/>
      <c r="J11" s="18"/>
      <c r="K11" s="22"/>
      <c r="L11" s="26"/>
    </row>
    <row r="12" spans="1:12" outlineLevel="2" x14ac:dyDescent="0.25">
      <c r="A12" t="s">
        <v>73</v>
      </c>
      <c r="C12" s="4" t="s">
        <v>74</v>
      </c>
      <c r="D12" s="47" t="s">
        <v>11</v>
      </c>
      <c r="E12" s="47" t="s">
        <v>11</v>
      </c>
      <c r="F12" s="48"/>
      <c r="G12" s="11"/>
      <c r="H12" s="15"/>
      <c r="I12" s="15"/>
      <c r="J12" s="19"/>
      <c r="K12" s="23"/>
      <c r="L12" s="27"/>
    </row>
    <row r="13" spans="1:12" outlineLevel="3" x14ac:dyDescent="0.25">
      <c r="A13" t="s">
        <v>75</v>
      </c>
      <c r="C13" s="4"/>
      <c r="D13" s="47" t="s">
        <v>12</v>
      </c>
      <c r="E13" s="47" t="s">
        <v>12</v>
      </c>
      <c r="F13" s="48"/>
      <c r="G13" s="11"/>
      <c r="H13" s="15"/>
      <c r="I13" s="15"/>
      <c r="J13" s="19"/>
      <c r="K13" s="23"/>
      <c r="L13" s="27"/>
    </row>
    <row r="14" spans="1:12" outlineLevel="3" x14ac:dyDescent="0.25">
      <c r="A14" t="s">
        <v>76</v>
      </c>
      <c r="C14" s="4"/>
      <c r="D14" s="47" t="s">
        <v>13</v>
      </c>
      <c r="E14" s="47" t="s">
        <v>13</v>
      </c>
      <c r="F14" s="48"/>
      <c r="G14" s="11"/>
      <c r="H14" s="15"/>
      <c r="I14" s="15"/>
      <c r="J14" s="19"/>
      <c r="K14" s="23"/>
      <c r="L14" s="27"/>
    </row>
    <row r="15" spans="1:12" ht="22.8" outlineLevel="3" x14ac:dyDescent="0.25">
      <c r="A15" t="s">
        <v>77</v>
      </c>
      <c r="C15" s="5"/>
      <c r="D15" s="7" t="s">
        <v>14</v>
      </c>
      <c r="E15" s="8" t="s">
        <v>25</v>
      </c>
      <c r="F15" s="8" t="s">
        <v>32</v>
      </c>
      <c r="G15" s="12">
        <v>1</v>
      </c>
      <c r="H15" s="16">
        <v>55.45</v>
      </c>
      <c r="I15" s="16">
        <v>0.255</v>
      </c>
      <c r="J15" s="20" t="s">
        <v>39</v>
      </c>
      <c r="K15" s="24" t="s">
        <v>42</v>
      </c>
      <c r="L15" s="28">
        <v>588</v>
      </c>
    </row>
    <row r="16" spans="1:12" outlineLevel="3" x14ac:dyDescent="0.25">
      <c r="A16" t="s">
        <v>78</v>
      </c>
      <c r="C16" s="4"/>
      <c r="D16" s="47" t="s">
        <v>15</v>
      </c>
      <c r="E16" s="47" t="s">
        <v>15</v>
      </c>
      <c r="F16" s="48"/>
      <c r="G16" s="11"/>
      <c r="H16" s="15"/>
      <c r="I16" s="15"/>
      <c r="J16" s="19"/>
      <c r="K16" s="23"/>
      <c r="L16" s="27"/>
    </row>
    <row r="17" spans="1:14" ht="22.8" outlineLevel="3" x14ac:dyDescent="0.25">
      <c r="A17" t="s">
        <v>79</v>
      </c>
      <c r="C17" s="5"/>
      <c r="D17" s="7" t="s">
        <v>16</v>
      </c>
      <c r="E17" s="8" t="s">
        <v>26</v>
      </c>
      <c r="F17" s="8" t="s">
        <v>33</v>
      </c>
      <c r="G17" s="12">
        <v>6</v>
      </c>
      <c r="H17" s="16">
        <v>0.6</v>
      </c>
      <c r="I17" s="16">
        <v>5.744E-3</v>
      </c>
      <c r="J17" s="20" t="s">
        <v>40</v>
      </c>
      <c r="K17" s="24" t="s">
        <v>43</v>
      </c>
      <c r="L17" s="28">
        <v>27.8</v>
      </c>
    </row>
    <row r="18" spans="1:14" outlineLevel="3" x14ac:dyDescent="0.25">
      <c r="A18" t="s">
        <v>80</v>
      </c>
      <c r="C18" s="5"/>
      <c r="D18" s="7" t="s">
        <v>17</v>
      </c>
      <c r="E18" s="8" t="s">
        <v>27</v>
      </c>
      <c r="F18" s="8" t="s">
        <v>34</v>
      </c>
      <c r="G18" s="12">
        <v>6</v>
      </c>
      <c r="H18" s="16">
        <v>0.6</v>
      </c>
      <c r="I18" s="16">
        <v>5.744E-3</v>
      </c>
      <c r="J18" s="20" t="s">
        <v>40</v>
      </c>
      <c r="K18" s="24" t="s">
        <v>43</v>
      </c>
      <c r="L18" s="28">
        <v>27.8</v>
      </c>
    </row>
    <row r="19" spans="1:14" outlineLevel="3" x14ac:dyDescent="0.25">
      <c r="A19" t="s">
        <v>81</v>
      </c>
      <c r="C19" s="4"/>
      <c r="D19" s="47" t="s">
        <v>18</v>
      </c>
      <c r="E19" s="47" t="s">
        <v>18</v>
      </c>
      <c r="F19" s="48"/>
      <c r="G19" s="11"/>
      <c r="H19" s="15"/>
      <c r="I19" s="15"/>
      <c r="J19" s="19"/>
      <c r="K19" s="23"/>
      <c r="L19" s="27"/>
    </row>
    <row r="20" spans="1:14" outlineLevel="3" x14ac:dyDescent="0.25">
      <c r="A20" t="s">
        <v>82</v>
      </c>
      <c r="C20" s="5"/>
      <c r="D20" s="7" t="s">
        <v>19</v>
      </c>
      <c r="E20" s="8" t="s">
        <v>28</v>
      </c>
      <c r="F20" s="8" t="s">
        <v>35</v>
      </c>
      <c r="G20" s="12">
        <v>36</v>
      </c>
      <c r="H20" s="16">
        <v>0.5</v>
      </c>
      <c r="I20" s="16">
        <v>5.744E-3</v>
      </c>
      <c r="J20" s="20" t="s">
        <v>40</v>
      </c>
      <c r="K20" s="24" t="s">
        <v>44</v>
      </c>
      <c r="L20" s="28">
        <v>7.7</v>
      </c>
    </row>
    <row r="21" spans="1:14" outlineLevel="2" x14ac:dyDescent="0.25">
      <c r="A21" t="s">
        <v>83</v>
      </c>
      <c r="C21" s="4" t="s">
        <v>84</v>
      </c>
      <c r="D21" s="47" t="s">
        <v>20</v>
      </c>
      <c r="E21" s="47" t="s">
        <v>20</v>
      </c>
      <c r="F21" s="48"/>
      <c r="G21" s="11"/>
      <c r="H21" s="15"/>
      <c r="I21" s="15"/>
      <c r="J21" s="19"/>
      <c r="K21" s="23"/>
      <c r="L21" s="27"/>
    </row>
    <row r="22" spans="1:14" outlineLevel="3" x14ac:dyDescent="0.25">
      <c r="A22" t="s">
        <v>85</v>
      </c>
      <c r="C22" s="5"/>
      <c r="D22" s="7" t="s">
        <v>21</v>
      </c>
      <c r="E22" s="8" t="s">
        <v>29</v>
      </c>
      <c r="F22" s="8" t="s">
        <v>36</v>
      </c>
      <c r="G22" s="12">
        <v>48</v>
      </c>
      <c r="H22" s="16">
        <v>0.27</v>
      </c>
      <c r="I22" s="16">
        <v>2.9999999999999997E-4</v>
      </c>
      <c r="J22" s="20" t="s">
        <v>41</v>
      </c>
      <c r="K22" s="24"/>
      <c r="L22" s="28"/>
    </row>
    <row r="23" spans="1:14" ht="34.5" customHeight="1" outlineLevel="2" x14ac:dyDescent="0.25">
      <c r="A23" t="s">
        <v>86</v>
      </c>
      <c r="C23" s="4" t="s">
        <v>87</v>
      </c>
      <c r="D23" s="49" t="s">
        <v>22</v>
      </c>
      <c r="E23" s="49" t="s">
        <v>22</v>
      </c>
      <c r="F23" s="48"/>
      <c r="G23" s="11"/>
      <c r="H23" s="15"/>
      <c r="I23" s="15"/>
      <c r="J23" s="19"/>
      <c r="K23" s="23"/>
      <c r="L23" s="27"/>
      <c r="N23" s="6" t="s">
        <v>22</v>
      </c>
    </row>
    <row r="24" spans="1:14" ht="22.8" outlineLevel="3" x14ac:dyDescent="0.25">
      <c r="A24" t="s">
        <v>88</v>
      </c>
      <c r="C24" s="5"/>
      <c r="D24" s="7" t="s">
        <v>23</v>
      </c>
      <c r="E24" s="8" t="s">
        <v>30</v>
      </c>
      <c r="F24" s="8" t="s">
        <v>37</v>
      </c>
      <c r="G24" s="12">
        <v>1</v>
      </c>
      <c r="H24" s="16"/>
      <c r="I24" s="16"/>
      <c r="J24" s="20"/>
      <c r="K24" s="24"/>
      <c r="L24" s="28"/>
    </row>
    <row r="25" spans="1:14" outlineLevel="3" x14ac:dyDescent="0.25">
      <c r="A25" t="s">
        <v>89</v>
      </c>
      <c r="C25" s="39"/>
      <c r="D25" s="40" t="s">
        <v>24</v>
      </c>
      <c r="E25" s="41" t="s">
        <v>31</v>
      </c>
      <c r="F25" s="41" t="s">
        <v>38</v>
      </c>
      <c r="G25" s="42">
        <v>560</v>
      </c>
      <c r="H25" s="43"/>
      <c r="I25" s="43"/>
      <c r="J25" s="44"/>
      <c r="K25" s="45"/>
      <c r="L25" s="46"/>
    </row>
  </sheetData>
  <mergeCells count="9">
    <mergeCell ref="D16:F16"/>
    <mergeCell ref="D19:F19"/>
    <mergeCell ref="D21:F21"/>
    <mergeCell ref="D23:F23"/>
    <mergeCell ref="D10:F10"/>
    <mergeCell ref="D11:F11"/>
    <mergeCell ref="D12:F12"/>
    <mergeCell ref="D13:F13"/>
    <mergeCell ref="D14:F14"/>
  </mergeCells>
  <pageMargins left="0.51181102362204722" right="0.51181102362204722" top="0.51181102362204722" bottom="0.47244094488188981" header="7.874015748031496E-2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12"/>
  <sheetViews>
    <sheetView topLeftCell="B2" workbookViewId="0"/>
  </sheetViews>
  <sheetFormatPr defaultRowHeight="13.2" x14ac:dyDescent="0.25"/>
  <cols>
    <col min="1" max="1" width="2" hidden="1" customWidth="1"/>
    <col min="2" max="2" width="2" customWidth="1"/>
    <col min="3" max="3" width="27.77734375" customWidth="1"/>
    <col min="4" max="10" width="17.21875" customWidth="1"/>
  </cols>
  <sheetData>
    <row r="1" spans="1:10" ht="12.75" hidden="1" customHeight="1" x14ac:dyDescent="0.25"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</row>
    <row r="2" spans="1:10" ht="12.75" customHeight="1" x14ac:dyDescent="0.25"/>
    <row r="3" spans="1:10" ht="12.75" customHeight="1" x14ac:dyDescent="0.25"/>
    <row r="4" spans="1:10" ht="12.75" customHeight="1" x14ac:dyDescent="0.25"/>
    <row r="5" spans="1:10" ht="12.75" customHeight="1" x14ac:dyDescent="0.25"/>
    <row r="6" spans="1:10" ht="12.75" customHeight="1" x14ac:dyDescent="0.25">
      <c r="C6" s="29"/>
      <c r="D6" s="29"/>
      <c r="E6" s="29"/>
      <c r="F6" s="29"/>
      <c r="G6" s="29"/>
      <c r="H6" s="29"/>
      <c r="I6" s="29"/>
      <c r="J6" s="29"/>
    </row>
    <row r="7" spans="1:10" ht="12.75" customHeight="1" x14ac:dyDescent="0.25">
      <c r="C7" t="s">
        <v>68</v>
      </c>
    </row>
    <row r="8" spans="1:10" ht="12.75" customHeight="1" x14ac:dyDescent="0.25"/>
    <row r="9" spans="1:10" ht="30" customHeight="1" x14ac:dyDescent="0.25">
      <c r="C9" s="54" t="s">
        <v>45</v>
      </c>
      <c r="D9" s="55" t="s">
        <v>46</v>
      </c>
      <c r="E9" s="55"/>
      <c r="F9" s="55" t="s">
        <v>49</v>
      </c>
      <c r="G9" s="55"/>
      <c r="H9" s="55" t="s">
        <v>52</v>
      </c>
      <c r="I9" s="55"/>
      <c r="J9" s="55"/>
    </row>
    <row r="10" spans="1:10" ht="36" x14ac:dyDescent="0.25">
      <c r="C10" s="54"/>
      <c r="D10" s="30" t="s">
        <v>47</v>
      </c>
      <c r="E10" s="30" t="s">
        <v>48</v>
      </c>
      <c r="F10" s="30" t="s">
        <v>50</v>
      </c>
      <c r="G10" s="30" t="s">
        <v>51</v>
      </c>
      <c r="H10" s="30" t="s">
        <v>53</v>
      </c>
      <c r="I10" s="30" t="s">
        <v>54</v>
      </c>
      <c r="J10" s="30" t="s">
        <v>55</v>
      </c>
    </row>
    <row r="11" spans="1:10" ht="22.8" x14ac:dyDescent="0.25">
      <c r="A11" t="s">
        <v>98</v>
      </c>
      <c r="C11" s="31" t="s">
        <v>56</v>
      </c>
      <c r="D11" s="32">
        <v>3.5000000000000003E-2</v>
      </c>
      <c r="E11" s="32">
        <v>0.255</v>
      </c>
      <c r="F11" s="32">
        <v>105.824</v>
      </c>
      <c r="G11" s="32">
        <v>123.92400000000001</v>
      </c>
      <c r="H11" s="33">
        <v>1546</v>
      </c>
      <c r="I11" s="33">
        <v>1198.8</v>
      </c>
      <c r="J11" s="34">
        <v>1072</v>
      </c>
    </row>
    <row r="12" spans="1:10" x14ac:dyDescent="0.25">
      <c r="A12" t="s">
        <v>99</v>
      </c>
      <c r="C12" s="35" t="s">
        <v>57</v>
      </c>
      <c r="D12" s="36">
        <f t="shared" ref="D12:J12" si="0">D11</f>
        <v>3.5000000000000003E-2</v>
      </c>
      <c r="E12" s="36">
        <f t="shared" si="0"/>
        <v>0.255</v>
      </c>
      <c r="F12" s="36">
        <f t="shared" si="0"/>
        <v>105.824</v>
      </c>
      <c r="G12" s="36">
        <f t="shared" si="0"/>
        <v>123.92400000000001</v>
      </c>
      <c r="H12" s="37">
        <f t="shared" si="0"/>
        <v>1546</v>
      </c>
      <c r="I12" s="37">
        <f t="shared" si="0"/>
        <v>1198.8</v>
      </c>
      <c r="J12" s="38">
        <f t="shared" si="0"/>
        <v>1072</v>
      </c>
    </row>
  </sheetData>
  <mergeCells count="4">
    <mergeCell ref="C9:C10"/>
    <mergeCell ref="D9:E9"/>
    <mergeCell ref="F9:G9"/>
    <mergeCell ref="H9:J9"/>
  </mergeCells>
  <pageMargins left="0.51181102362204722" right="0.51181102362204722" top="0.51181102362204722" bottom="0.47244094488188981" header="7.874015748031496E-2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Storage Equipment-OceanStor Dor</vt:lpstr>
      <vt:lpstr>Statistics</vt:lpstr>
      <vt:lpstr>Statistics!CFGAREA</vt:lpstr>
      <vt:lpstr>'Storage Equipment-OceanStor Dor'!CFGAREA</vt:lpstr>
      <vt:lpstr>Statistics!statistics</vt:lpstr>
      <vt:lpstr>'Storage Equipment-OceanStor Dor'!Заголовки_для_печати</vt:lpstr>
      <vt:lpstr>'Storage Equipment-OceanStor Dor'!Область_печати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2023-11-07T15:53:19Z</dcterms:modified>
</cp:coreProperties>
</file>