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tlitskii_vm\Desktop\заявка на работы\"/>
    </mc:Choice>
  </mc:AlternateContent>
  <bookViews>
    <workbookView xWindow="0" yWindow="0" windowWidth="28800" windowHeight="11730" tabRatio="115"/>
  </bookViews>
  <sheets>
    <sheet name="МОСТ" sheetId="2" r:id="rId1"/>
  </sheets>
  <definedNames>
    <definedName name="_FilterDatabase" localSheetId="0" hidden="1">МОСТ!$B$9:$B$16</definedName>
    <definedName name="_xlnm._FilterDatabase" localSheetId="0" hidden="1">МОСТ!$A$9:$G$19</definedName>
    <definedName name="Print_Area" localSheetId="0">МОСТ!$A$9:$G$17</definedName>
    <definedName name="_xlnm.Print_Titles" localSheetId="0">МОСТ!$9:$10</definedName>
    <definedName name="_xlnm.Print_Area" localSheetId="0">МОСТ!$A$1:$G$22</definedName>
  </definedNames>
  <calcPr calcId="162913" refMode="R1C1"/>
</workbook>
</file>

<file path=xl/calcChain.xml><?xml version="1.0" encoding="utf-8"?>
<calcChain xmlns="http://schemas.openxmlformats.org/spreadsheetml/2006/main">
  <c r="G14" i="2" l="1"/>
  <c r="G12" i="2"/>
  <c r="G13" i="2" l="1"/>
  <c r="G15" i="2" l="1"/>
</calcChain>
</file>

<file path=xl/sharedStrings.xml><?xml version="1.0" encoding="utf-8"?>
<sst xmlns="http://schemas.openxmlformats.org/spreadsheetml/2006/main" count="42" uniqueCount="37">
  <si>
    <t>№ п/п</t>
  </si>
  <si>
    <t>Ед. изм.</t>
  </si>
  <si>
    <t>ООО "Запсибгазпром-Газификация"</t>
  </si>
  <si>
    <t>Объем</t>
  </si>
  <si>
    <t>Цена за ед. изм., в руб. с НДС</t>
  </si>
  <si>
    <t xml:space="preserve">Стоимость Всего, руб. с НДС </t>
  </si>
  <si>
    <t>Ведомость объемов работ и договорной цены</t>
  </si>
  <si>
    <t>Подрядчик:</t>
  </si>
  <si>
    <t>Заказчик:</t>
  </si>
  <si>
    <t>м.п.</t>
  </si>
  <si>
    <t>Директор</t>
  </si>
  <si>
    <t>Артикул /или другие обозначения/</t>
  </si>
  <si>
    <t>Работа</t>
  </si>
  <si>
    <t>Генеральный директор</t>
  </si>
  <si>
    <t>Чёрточка для подписи у подписантов должна быть одинаковой длины и толщины, иначе это неуважение к одному из подписантов</t>
  </si>
  <si>
    <t>Итого, руб. с НДС 20%:</t>
  </si>
  <si>
    <t>Предмет договора согласно п.1.1 Договора</t>
  </si>
  <si>
    <t>Наименование объекта согласно п.1.1 Договора</t>
  </si>
  <si>
    <t>Проверять, с ндс работает подрядчик или без ндс</t>
  </si>
  <si>
    <t>Подзаголовки можно курсивом, но не разделы</t>
  </si>
  <si>
    <t>Всё приложение должно быть оформлено с единым шрифтом (Times New Roman) и размером букв (не менее 11, не более 12)</t>
  </si>
  <si>
    <t>У чисел с денежными эквивалентами должен быть финансовый формат ячеек (две цифры после запятой)</t>
  </si>
  <si>
    <t>Нумерация сквозная (по порядку). НИКАКИХ 1.1, 1.2, 1.3…..!!!!!!!!!!!!!</t>
  </si>
  <si>
    <t>Строки с разделами не объединять, чтобы не нарушать формулы с автосуммами. Нумерацию разделов лучше не ставить, достаточно наименования</t>
  </si>
  <si>
    <t>Наименование</t>
  </si>
  <si>
    <t>В таблице не должно быть не прочерченных линий, а шапка должна настройками дублироваться на все страницы печати</t>
  </si>
  <si>
    <t>Никаких ручных расчетов, только формулами</t>
  </si>
  <si>
    <t>_______________________________</t>
  </si>
  <si>
    <t>______________/_________________/</t>
  </si>
  <si>
    <t>на объекте: «Строительство жилья в рамках застройки жилого района Гороховое поле, 1 этап строительства»</t>
  </si>
  <si>
    <t>шт.</t>
  </si>
  <si>
    <t xml:space="preserve">______________/Г.Р. Муратов/   </t>
  </si>
  <si>
    <t>Лифты</t>
  </si>
  <si>
    <t xml:space="preserve">Установка лифта с проходной кабиной по ГОСТ Р 33984.1-2016, ГОСТ 34305-2017, соответствующий СП 59.13330.2020, лифт предназначен для перевозки пожарных подразделений и МГН выполнен в антивандальном исполнении. Скорось1,0 м/с. Грузоподъемность 1000кг. Габариты дверей 1000х2000мм. Тип дверей по огнестойкости EI60. Размеры шахты 1950х2660мм, приямок 1300мм. Внутренние размеры кабины (ШхГхВ) 1100х2100х2200 мм.
Высота подъема 10.050м, на 5 остановок.
</t>
  </si>
  <si>
    <t xml:space="preserve">Установка лифта с проходной кабиной по ГОСТ Р 33984.1-2016, ГОСТ 34305-2017, соответствующий СП 59.13330.2020, лифт предназначен для перевозки пожарных подразделений и МГН выполнен в антивандальном исполнении. Скорось1,0 м/с. Грузоподъемность 1000кг. Габариты дверей 1000х2000мм. Тип дверей по огнестойкости EI60. Размеры шахты 1950х2660мм, приямок 1300мм. Внутренние размеры кабины (ШхГхВ) 1100х2100х2200 мм.
Высота подъема 16.050м, на 7 остановок.
</t>
  </si>
  <si>
    <t xml:space="preserve">Установка лифта с проходной кабиной по ГОСТ Р 33984.1-2016, ГОСТ 34305-2017, соответствующий СП 59.13330.2020, лифт предназначен для перевозки пожарных подразделений и МГН выполнен в антивандальном исполнении. Скорось1,0 м/с. Грузоподъемность 1000кг. Габариты дверей 1000х2000мм. Тип дверей по огнестойкости EI60. Размеры шахты 1950х2660мм, приямок 1300мм. Внутренние размеры кабины (ШхГхВ) 1100х2100х2200 мм.
Высота подъема 22.050м, на 9 остановок.
</t>
  </si>
  <si>
    <t>по установке лифтового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</si>
</sst>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_ ;\-0\ "/>
  </numFmts>
  <fonts count="12" x14ac:knownFonts="1">
    <font>
      <sz val="10"/>
      <color rgb="FF000000"/>
      <name val="Times New Roman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52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43" fontId="3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43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vertical="top" wrapText="1"/>
    </xf>
    <xf numFmtId="43" fontId="6" fillId="0" borderId="0" xfId="0" applyNumberFormat="1" applyFont="1" applyAlignment="1">
      <alignment vertical="top" wrapText="1"/>
    </xf>
    <xf numFmtId="43" fontId="6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vertical="top"/>
    </xf>
    <xf numFmtId="43" fontId="6" fillId="0" borderId="0" xfId="0" applyNumberFormat="1" applyFont="1" applyAlignment="1">
      <alignment vertical="top"/>
    </xf>
    <xf numFmtId="43" fontId="6" fillId="0" borderId="0" xfId="0" applyNumberFormat="1" applyFont="1" applyAlignment="1">
      <alignment horizontal="right" vertical="top"/>
    </xf>
    <xf numFmtId="0" fontId="7" fillId="0" borderId="0" xfId="1" applyFont="1" applyAlignment="1">
      <alignment horizontal="left" vertical="top"/>
    </xf>
    <xf numFmtId="0" fontId="7" fillId="0" borderId="0" xfId="1" applyFont="1" applyAlignment="1">
      <alignment horizontal="center" vertical="top" wrapText="1"/>
    </xf>
    <xf numFmtId="4" fontId="7" fillId="0" borderId="0" xfId="1" applyNumberFormat="1" applyFont="1" applyAlignment="1">
      <alignment vertical="center"/>
    </xf>
    <xf numFmtId="43" fontId="7" fillId="0" borderId="0" xfId="1" applyNumberFormat="1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 wrapText="1" shrinkToFit="1"/>
    </xf>
    <xf numFmtId="1" fontId="9" fillId="0" borderId="1" xfId="0" applyNumberFormat="1" applyFont="1" applyBorder="1" applyAlignment="1">
      <alignment horizontal="center" vertical="center" shrinkToFit="1"/>
    </xf>
    <xf numFmtId="164" fontId="9" fillId="0" borderId="1" xfId="0" applyNumberFormat="1" applyFont="1" applyBorder="1" applyAlignment="1">
      <alignment horizontal="center" vertical="center" shrinkToFit="1"/>
    </xf>
    <xf numFmtId="43" fontId="7" fillId="0" borderId="1" xfId="0" applyNumberFormat="1" applyFont="1" applyBorder="1" applyAlignment="1">
      <alignment horizontal="right" vertical="center"/>
    </xf>
    <xf numFmtId="43" fontId="9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3" fontId="6" fillId="0" borderId="0" xfId="0" applyNumberFormat="1" applyFont="1" applyAlignment="1">
      <alignment horizontal="center" vertical="center"/>
    </xf>
    <xf numFmtId="0" fontId="9" fillId="0" borderId="0" xfId="0" applyFont="1"/>
    <xf numFmtId="0" fontId="11" fillId="0" borderId="0" xfId="0" applyFont="1" applyAlignment="1">
      <alignment horizontal="left" vertical="center"/>
    </xf>
    <xf numFmtId="49" fontId="8" fillId="0" borderId="1" xfId="0" applyNumberFormat="1" applyFont="1" applyBorder="1" applyAlignment="1">
      <alignment vertical="center" wrapText="1"/>
    </xf>
    <xf numFmtId="49" fontId="8" fillId="0" borderId="2" xfId="0" applyNumberFormat="1" applyFont="1" applyBorder="1" applyAlignment="1">
      <alignment vertical="center"/>
    </xf>
    <xf numFmtId="49" fontId="10" fillId="0" borderId="2" xfId="0" applyNumberFormat="1" applyFont="1" applyBorder="1" applyAlignment="1">
      <alignment vertical="center"/>
    </xf>
    <xf numFmtId="43" fontId="5" fillId="0" borderId="0" xfId="2" applyFont="1" applyFill="1" applyBorder="1" applyAlignment="1">
      <alignment horizontal="left" vertical="top"/>
    </xf>
    <xf numFmtId="0" fontId="7" fillId="0" borderId="2" xfId="0" quotePrefix="1" applyFont="1" applyBorder="1" applyAlignment="1">
      <alignment horizontal="center" vertical="center"/>
    </xf>
    <xf numFmtId="49" fontId="8" fillId="0" borderId="3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vertical="center" wrapText="1"/>
    </xf>
    <xf numFmtId="49" fontId="8" fillId="0" borderId="5" xfId="0" applyNumberFormat="1" applyFont="1" applyBorder="1" applyAlignment="1">
      <alignment vertical="center"/>
    </xf>
    <xf numFmtId="43" fontId="7" fillId="0" borderId="5" xfId="0" applyNumberFormat="1" applyFont="1" applyBorder="1" applyAlignment="1">
      <alignment horizontal="right" vertical="center"/>
    </xf>
    <xf numFmtId="1" fontId="9" fillId="0" borderId="4" xfId="0" applyNumberFormat="1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7" fillId="0" borderId="0" xfId="1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8" fillId="0" borderId="0" xfId="1" applyFont="1" applyAlignment="1">
      <alignment horizontal="center" vertical="top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view="pageBreakPreview" topLeftCell="A10" zoomScale="85" zoomScaleNormal="100" zoomScaleSheetLayoutView="85" zoomScalePageLayoutView="85" workbookViewId="0">
      <selection activeCell="A7" sqref="A7:G7"/>
    </sheetView>
  </sheetViews>
  <sheetFormatPr defaultRowHeight="15.75" x14ac:dyDescent="0.2"/>
  <cols>
    <col min="1" max="1" width="5.83203125" style="5" customWidth="1"/>
    <col min="2" max="2" width="75.33203125" style="5" customWidth="1"/>
    <col min="3" max="3" width="18.1640625" style="6" customWidth="1"/>
    <col min="4" max="4" width="7.83203125" style="10" customWidth="1"/>
    <col min="5" max="5" width="12.6640625" style="28" customWidth="1"/>
    <col min="6" max="6" width="19.5" style="29" customWidth="1"/>
    <col min="7" max="7" width="21.1640625" style="29" customWidth="1"/>
    <col min="8" max="8" width="64.33203125" style="1" customWidth="1"/>
    <col min="9" max="16384" width="9.33203125" style="5"/>
  </cols>
  <sheetData>
    <row r="1" spans="1:8" x14ac:dyDescent="0.2">
      <c r="D1" s="6"/>
      <c r="E1" s="7"/>
      <c r="F1" s="8"/>
      <c r="G1" s="9"/>
    </row>
    <row r="2" spans="1:8" x14ac:dyDescent="0.2">
      <c r="E2" s="11"/>
      <c r="F2" s="12"/>
      <c r="G2" s="13"/>
    </row>
    <row r="3" spans="1:8" x14ac:dyDescent="0.2">
      <c r="D3" s="6"/>
      <c r="E3" s="7"/>
      <c r="F3" s="8"/>
      <c r="G3" s="9"/>
      <c r="H3" s="4" t="s">
        <v>20</v>
      </c>
    </row>
    <row r="4" spans="1:8" x14ac:dyDescent="0.2">
      <c r="A4" s="14"/>
      <c r="D4" s="15"/>
      <c r="E4" s="16"/>
      <c r="F4" s="17"/>
      <c r="G4" s="17"/>
      <c r="H4" s="4" t="s">
        <v>25</v>
      </c>
    </row>
    <row r="5" spans="1:8" x14ac:dyDescent="0.2">
      <c r="A5" s="51" t="s">
        <v>6</v>
      </c>
      <c r="B5" s="51"/>
      <c r="C5" s="51"/>
      <c r="D5" s="51"/>
      <c r="E5" s="51"/>
      <c r="F5" s="51"/>
      <c r="G5" s="51"/>
    </row>
    <row r="6" spans="1:8" x14ac:dyDescent="0.2">
      <c r="A6" s="49" t="s">
        <v>36</v>
      </c>
      <c r="B6" s="49"/>
      <c r="C6" s="49"/>
      <c r="D6" s="49"/>
      <c r="E6" s="49"/>
      <c r="F6" s="49"/>
      <c r="G6" s="49"/>
      <c r="H6" s="4" t="s">
        <v>16</v>
      </c>
    </row>
    <row r="7" spans="1:8" x14ac:dyDescent="0.25">
      <c r="A7" s="50" t="s">
        <v>29</v>
      </c>
      <c r="B7" s="50"/>
      <c r="C7" s="50"/>
      <c r="D7" s="50"/>
      <c r="E7" s="50"/>
      <c r="F7" s="50"/>
      <c r="G7" s="50"/>
      <c r="H7" s="4" t="s">
        <v>17</v>
      </c>
    </row>
    <row r="8" spans="1:8" x14ac:dyDescent="0.2">
      <c r="H8" s="4"/>
    </row>
    <row r="9" spans="1:8" ht="47.25" x14ac:dyDescent="0.2">
      <c r="A9" s="18" t="s">
        <v>0</v>
      </c>
      <c r="B9" s="18" t="s">
        <v>24</v>
      </c>
      <c r="C9" s="18" t="s">
        <v>11</v>
      </c>
      <c r="D9" s="19" t="s">
        <v>1</v>
      </c>
      <c r="E9" s="20" t="s">
        <v>3</v>
      </c>
      <c r="F9" s="21" t="s">
        <v>4</v>
      </c>
      <c r="G9" s="21" t="s">
        <v>5</v>
      </c>
      <c r="H9" s="4" t="s">
        <v>18</v>
      </c>
    </row>
    <row r="10" spans="1:8" x14ac:dyDescent="0.2">
      <c r="A10" s="22">
        <v>1</v>
      </c>
      <c r="B10" s="24">
        <v>2</v>
      </c>
      <c r="C10" s="23">
        <v>3</v>
      </c>
      <c r="D10" s="43">
        <v>4</v>
      </c>
      <c r="E10" s="44">
        <v>5</v>
      </c>
      <c r="F10" s="25">
        <v>6</v>
      </c>
      <c r="G10" s="25">
        <v>7</v>
      </c>
      <c r="H10" s="4"/>
    </row>
    <row r="11" spans="1:8" x14ac:dyDescent="0.2">
      <c r="A11" s="33"/>
      <c r="B11" s="37" t="s">
        <v>32</v>
      </c>
      <c r="C11" s="39"/>
      <c r="D11" s="47"/>
      <c r="E11" s="47"/>
      <c r="F11" s="40"/>
      <c r="G11" s="32"/>
      <c r="H11" s="4" t="s">
        <v>23</v>
      </c>
    </row>
    <row r="12" spans="1:8" ht="150" x14ac:dyDescent="0.2">
      <c r="A12" s="34"/>
      <c r="B12" s="38" t="s">
        <v>33</v>
      </c>
      <c r="C12" s="46" t="s">
        <v>12</v>
      </c>
      <c r="D12" s="45" t="s">
        <v>30</v>
      </c>
      <c r="E12" s="45">
        <v>2</v>
      </c>
      <c r="F12" s="41"/>
      <c r="G12" s="26">
        <f>ROUND(E12*F12,2)</f>
        <v>0</v>
      </c>
      <c r="H12" s="4" t="s">
        <v>19</v>
      </c>
    </row>
    <row r="13" spans="1:8" ht="150" x14ac:dyDescent="0.2">
      <c r="A13" s="36"/>
      <c r="B13" s="38" t="s">
        <v>34</v>
      </c>
      <c r="C13" s="46" t="s">
        <v>12</v>
      </c>
      <c r="D13" s="45" t="s">
        <v>30</v>
      </c>
      <c r="E13" s="45">
        <v>4</v>
      </c>
      <c r="F13" s="42"/>
      <c r="G13" s="26">
        <f>ROUND(E13*F13,2)</f>
        <v>0</v>
      </c>
      <c r="H13" s="4" t="s">
        <v>22</v>
      </c>
    </row>
    <row r="14" spans="1:8" ht="150" x14ac:dyDescent="0.2">
      <c r="A14" s="36"/>
      <c r="B14" s="38" t="s">
        <v>35</v>
      </c>
      <c r="C14" s="46" t="s">
        <v>12</v>
      </c>
      <c r="D14" s="45" t="s">
        <v>30</v>
      </c>
      <c r="E14" s="45">
        <v>3</v>
      </c>
      <c r="F14" s="42"/>
      <c r="G14" s="26">
        <f t="shared" ref="G14" si="0">ROUND(E14*F14,2)</f>
        <v>0</v>
      </c>
      <c r="H14" s="4" t="s">
        <v>21</v>
      </c>
    </row>
    <row r="15" spans="1:8" x14ac:dyDescent="0.2">
      <c r="A15" s="48" t="s">
        <v>15</v>
      </c>
      <c r="B15" s="48"/>
      <c r="C15" s="48"/>
      <c r="D15" s="48"/>
      <c r="E15" s="48"/>
      <c r="F15" s="48"/>
      <c r="G15" s="27" t="e">
        <f>SUM(#REF!)</f>
        <v>#REF!</v>
      </c>
      <c r="H15" s="35" t="s">
        <v>26</v>
      </c>
    </row>
    <row r="16" spans="1:8" ht="12" customHeight="1" x14ac:dyDescent="0.2">
      <c r="H16" s="2"/>
    </row>
    <row r="17" spans="1:8" x14ac:dyDescent="0.25">
      <c r="A17" s="30" t="s">
        <v>7</v>
      </c>
      <c r="D17" s="30" t="s">
        <v>8</v>
      </c>
    </row>
    <row r="18" spans="1:8" x14ac:dyDescent="0.25">
      <c r="A18" s="30" t="s">
        <v>27</v>
      </c>
      <c r="D18" s="30" t="s">
        <v>2</v>
      </c>
    </row>
    <row r="19" spans="1:8" x14ac:dyDescent="0.25">
      <c r="A19" s="30" t="s">
        <v>10</v>
      </c>
      <c r="D19" s="30" t="s">
        <v>13</v>
      </c>
    </row>
    <row r="20" spans="1:8" x14ac:dyDescent="0.25">
      <c r="A20" s="30"/>
      <c r="D20" s="30"/>
    </row>
    <row r="21" spans="1:8" x14ac:dyDescent="0.2">
      <c r="A21" s="31" t="s">
        <v>28</v>
      </c>
      <c r="D21" s="31" t="s">
        <v>31</v>
      </c>
      <c r="H21" s="3" t="s">
        <v>14</v>
      </c>
    </row>
    <row r="22" spans="1:8" x14ac:dyDescent="0.2">
      <c r="A22" s="31" t="s">
        <v>9</v>
      </c>
      <c r="D22" s="31" t="s">
        <v>9</v>
      </c>
    </row>
    <row r="23" spans="1:8" x14ac:dyDescent="0.2">
      <c r="A23" s="31"/>
      <c r="D23" s="31"/>
    </row>
  </sheetData>
  <autoFilter ref="A9:G19"/>
  <mergeCells count="4">
    <mergeCell ref="A15:F15"/>
    <mergeCell ref="A6:G6"/>
    <mergeCell ref="A7:G7"/>
    <mergeCell ref="A5:G5"/>
  </mergeCells>
  <phoneticPr fontId="2" type="noConversion"/>
  <printOptions horizontalCentered="1"/>
  <pageMargins left="0.78740157480314965" right="0.19685039370078741" top="0.55118110236220474" bottom="0.39370078740157483" header="0.31496062992125984" footer="0.31496062992125984"/>
  <pageSetup paperSize="9"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МОСТ</vt:lpstr>
      <vt:lpstr>МОСТ!Print_Area</vt:lpstr>
      <vt:lpstr>МОСТ!Заголовки_для_печати</vt:lpstr>
      <vt:lpstr>МОСТ!Область_печати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Раковских</dc:creator>
  <cp:lastModifiedBy>Метлицкий Владислав Максимович</cp:lastModifiedBy>
  <cp:lastPrinted>2024-04-26T05:55:36Z</cp:lastPrinted>
  <dcterms:created xsi:type="dcterms:W3CDTF">2021-10-05T15:12:22Z</dcterms:created>
  <dcterms:modified xsi:type="dcterms:W3CDTF">2024-10-03T06:41:12Z</dcterms:modified>
</cp:coreProperties>
</file>