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456-УКК-ЦА-ЗД_сертификаты\02_Извещение\"/>
    </mc:Choice>
  </mc:AlternateContent>
  <bookViews>
    <workbookView xWindow="0" yWindow="0" windowWidth="28800" windowHeight="12330"/>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L10" i="1" s="1"/>
  <c r="M10" i="1" s="1"/>
  <c r="I10" i="1"/>
  <c r="K9" i="1"/>
  <c r="L9" i="1" s="1"/>
  <c r="M9" i="1" s="1"/>
  <c r="I9" i="1"/>
  <c r="H12" i="1" l="1"/>
  <c r="H11" i="1"/>
</calcChain>
</file>

<file path=xl/comments1.xml><?xml version="1.0" encoding="utf-8"?>
<comments xmlns="http://schemas.openxmlformats.org/spreadsheetml/2006/main">
  <authors>
    <author>Кудряшова Юлия Александровна</author>
  </authors>
  <commentList>
    <comment ref="B2" authorId="0" shapeId="0">
      <text>
        <r>
          <rPr>
            <b/>
            <sz val="9"/>
            <color indexed="81"/>
            <rFont val="Tahoma"/>
            <family val="2"/>
            <charset val="204"/>
          </rPr>
          <t>Кудряшова Юлия Александровна:</t>
        </r>
        <r>
          <rPr>
            <sz val="9"/>
            <color indexed="81"/>
            <rFont val="Tahoma"/>
            <family val="2"/>
            <charset val="204"/>
          </rPr>
          <t xml:space="preserve">
прошу для подачи КП использовать именно этот файл</t>
        </r>
      </text>
    </comment>
    <comment ref="D5" authorId="0" shapeId="0">
      <text>
        <r>
          <rPr>
            <b/>
            <sz val="9"/>
            <color indexed="81"/>
            <rFont val="Tahoma"/>
            <family val="2"/>
            <charset val="204"/>
          </rPr>
          <t>Кудряшова Юлия Александровна:</t>
        </r>
        <r>
          <rPr>
            <sz val="9"/>
            <color indexed="81"/>
            <rFont val="Tahoma"/>
            <family val="2"/>
            <charset val="204"/>
          </rPr>
          <t xml:space="preserve">
Указать наименование и ИНН компании</t>
        </r>
      </text>
    </comment>
  </commentList>
</comments>
</file>

<file path=xl/sharedStrings.xml><?xml version="1.0" encoding="utf-8"?>
<sst xmlns="http://schemas.openxmlformats.org/spreadsheetml/2006/main" count="84" uniqueCount="70">
  <si>
    <t>ЗАЯВКА НА УЧАСТИЕ В ТЕНДЕРЕ</t>
  </si>
  <si>
    <t xml:space="preserve">Предмет закупки: </t>
  </si>
  <si>
    <t>Заказчик:</t>
  </si>
  <si>
    <t>Наименование участника закупки/ИНН</t>
  </si>
  <si>
    <t>Коммерческое предложение</t>
  </si>
  <si>
    <t>Наименование каждой единицы товара, работы, услуги</t>
  </si>
  <si>
    <t>ЕИ</t>
  </si>
  <si>
    <t>Кол-во</t>
  </si>
  <si>
    <t>Цена за ЕИ без НДС</t>
  </si>
  <si>
    <t>Сумма без НДС</t>
  </si>
  <si>
    <t>НДС, %</t>
  </si>
  <si>
    <t>НДС, руб.</t>
  </si>
  <si>
    <t>Цена за ЕИ с НДС</t>
  </si>
  <si>
    <t>Сумма с НДС</t>
  </si>
  <si>
    <t>шт.</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</si>
  <si>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</si>
  <si>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</si>
  <si>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</si>
  <si>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</si>
  <si>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t>Иные условия предложения Участника</t>
  </si>
  <si>
    <t>Условия оплаты</t>
  </si>
  <si>
    <t>Условия поставки</t>
  </si>
  <si>
    <t>Расходы на эксплуатацию и техническое обслуживание приобретаемой продукции (если применимо)</t>
  </si>
  <si>
    <t>Указывается сумма расходов на эксплуатацию и техническое обслуживание в расчете на требуемый срок.</t>
  </si>
  <si>
    <t>Наличие опыта успешной поставки продукции сопоставимого характера и объема</t>
  </si>
  <si>
    <t>Указать количество сопоставимых договоров</t>
  </si>
  <si>
    <t>Наличие кадровых ресурсов, необходимых для исполнения обязательств по договору</t>
  </si>
  <si>
    <t>Указать количество специалистов, планируемых к привлечению для исполнения договора</t>
  </si>
  <si>
    <t>Репутация участника закупки</t>
  </si>
  <si>
    <t>Указать количество отзывов от Заказчиков по аналогичным поставкам продукции</t>
  </si>
  <si>
    <t>Наличие финансовых ресурсов</t>
  </si>
  <si>
    <t>Перечислить</t>
  </si>
  <si>
    <t xml:space="preserve">Возможность работы в ЭДО </t>
  </si>
  <si>
    <t>да/нет
Оператор, ID _________</t>
  </si>
  <si>
    <t xml:space="preserve">Режим налообложения </t>
  </si>
  <si>
    <t>ОСН_УСН на основании_______</t>
  </si>
  <si>
    <t>да/нет</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</si>
  <si>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</si>
  <si>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r>
      <rPr>
        <i/>
        <sz val="10"/>
        <rFont val="Times New Roman"/>
        <family val="1"/>
        <charset val="204"/>
      </rPr>
      <t xml:space="preserve">Наше основное предложение сопровождается </t>
    </r>
    <r>
      <rPr>
        <b/>
        <i/>
        <sz val="10"/>
        <color rgb="FFFF0000"/>
        <rFont val="Times New Roman"/>
        <family val="1"/>
        <charset val="204"/>
      </rPr>
      <t xml:space="preserve">____ [указать общее количество альтернативных предложений] альтернативными предложениями, </t>
    </r>
    <r>
      <rPr>
        <i/>
        <sz val="10"/>
        <rFont val="Times New Roman"/>
        <family val="1"/>
        <charset val="204"/>
      </rPr>
      <t xml:space="preserve">предлагаемыми нами на ваш выбор, по отдельным </t>
    </r>
    <r>
      <rPr>
        <b/>
        <i/>
        <sz val="10"/>
        <color rgb="FFFF0000"/>
        <rFont val="Times New Roman"/>
        <family val="1"/>
        <charset val="204"/>
      </rPr>
      <t xml:space="preserve">[указать техническим / коммерческим] </t>
    </r>
    <r>
      <rPr>
        <b/>
        <i/>
        <sz val="10"/>
        <rFont val="Times New Roman"/>
        <family val="1"/>
        <charset val="204"/>
      </rPr>
      <t xml:space="preserve">аспектам (элементам) заявки.  </t>
    </r>
  </si>
  <si>
    <t>ФИО</t>
  </si>
  <si>
    <t>Должность</t>
  </si>
  <si>
    <t>Телефон</t>
  </si>
  <si>
    <t>Почта</t>
  </si>
  <si>
    <t>_______________/______________________/</t>
  </si>
  <si>
    <t>(подпись/расшифровка подписи)</t>
  </si>
  <si>
    <t>АО "ПГК"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</si>
  <si>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</si>
  <si>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</si>
  <si>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</si>
  <si>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Предложение участника: 
Наименования товара</t>
  </si>
  <si>
    <t>№ ЛОТА</t>
  </si>
  <si>
    <t>указать</t>
  </si>
  <si>
    <t>Согласие на использование типовой формы Договора Заказчика</t>
  </si>
  <si>
    <t>адрес поставки</t>
  </si>
  <si>
    <t>2024-456-УКК-ЦА-ЗД_Поставка электронных подарочных сертификатов на Новый год</t>
  </si>
  <si>
    <t>Изучив извещение о закупке (включая все изменения и разъяснения к нему), размещенные на ЭТП ,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</si>
  <si>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t>электронный сертификат</t>
  </si>
  <si>
    <t xml:space="preserve">Детский подарочный электронный сертификат </t>
  </si>
  <si>
    <t>Номинал сертификата, в руб. без учета НДС</t>
  </si>
  <si>
    <t xml:space="preserve">Подарочный электронный сертификат </t>
  </si>
  <si>
    <t xml:space="preserve"> стоимость Товара,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</si>
  <si>
    <t>Сроки поставки товаров</t>
  </si>
  <si>
    <t>Указывается срок исполнения обязательств по договору.
Согласно ТЗ:с 2 по 10 декабря 2024 года</t>
  </si>
  <si>
    <t xml:space="preserve">Место поставки товаров </t>
  </si>
  <si>
    <t>Срок действия сертификата</t>
  </si>
  <si>
    <t>Указывается срок действия сертификата.
Согласно ТЗ:12 месяцев с момента отправки сертификата получателю</t>
  </si>
  <si>
    <t>Указываются предлагаемые условия оплаты, по условиям тендера:
Предпочтительна 100% постоплата в течение 10 р.д. с даты поставки товара и подписания УПД</t>
  </si>
  <si>
    <t xml:space="preserve">Указываются предлагаемые условия поставки
Согласно ТЗ: Электронная рассылка сертификатов силами подрядчика в период с 2 по 10 декабря 2024 года.
</t>
  </si>
  <si>
    <t>Указать:да/нет(в чем несоответсвие)</t>
  </si>
  <si>
    <t>Полное соответствие ТЗ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</si>
</sst>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31"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b/>
      <i/>
      <sz val="10"/>
      <color rgb="FFFF0000"/>
      <name val="Times New Roman"/>
      <family val="1"/>
      <charset val="204"/>
    </font>
    <font>
      <i/>
      <sz val="10"/>
      <name val="Times New Roman"/>
      <family val="1"/>
      <charset val="204"/>
    </font>
    <font>
      <b/>
      <i/>
      <sz val="10"/>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sz val="9"/>
      <color indexed="81"/>
      <name val="Tahoma"/>
      <family val="2"/>
      <charset val="204"/>
    </font>
    <font>
      <b/>
      <sz val="9"/>
      <color indexed="81"/>
      <name val="Tahoma"/>
      <family val="2"/>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3" fillId="0" borderId="0"/>
  </cellStyleXfs>
  <cellXfs count="69">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8" fillId="5" borderId="1" xfId="2" applyFont="1" applyFill="1" applyBorder="1" applyAlignment="1">
      <alignment vertical="center" wrapText="1"/>
    </xf>
    <xf numFmtId="0" fontId="8" fillId="5" borderId="1" xfId="2" applyFont="1" applyFill="1" applyBorder="1" applyAlignment="1">
      <alignment horizontal="center" vertical="center" wrapText="1"/>
    </xf>
    <xf numFmtId="0" fontId="9" fillId="6" borderId="1" xfId="2" applyFont="1" applyFill="1" applyBorder="1" applyAlignment="1">
      <alignment vertical="center" wrapText="1"/>
    </xf>
    <xf numFmtId="0" fontId="9" fillId="6" borderId="1" xfId="2" applyFont="1" applyFill="1" applyBorder="1" applyAlignment="1">
      <alignment horizontal="center" vertical="center" wrapText="1"/>
    </xf>
    <xf numFmtId="4" fontId="10" fillId="6" borderId="1" xfId="2" applyNumberFormat="1" applyFont="1" applyFill="1" applyBorder="1" applyAlignment="1">
      <alignment horizontal="center" vertical="center" wrapText="1"/>
    </xf>
    <xf numFmtId="0" fontId="9" fillId="0" borderId="1" xfId="2" applyFont="1" applyFill="1" applyBorder="1" applyAlignment="1">
      <alignment vertical="center" wrapText="1"/>
    </xf>
    <xf numFmtId="0" fontId="9" fillId="0" borderId="1" xfId="2"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4" fontId="10" fillId="3" borderId="1" xfId="2" applyNumberFormat="1"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49" fontId="12" fillId="7" borderId="1" xfId="2" applyNumberFormat="1" applyFont="1" applyFill="1" applyBorder="1" applyAlignment="1">
      <alignment horizontal="left" vertical="center" wrapText="1"/>
    </xf>
    <xf numFmtId="164" fontId="11" fillId="7" borderId="1" xfId="2" applyNumberFormat="1" applyFont="1" applyFill="1" applyBorder="1" applyAlignment="1">
      <alignment horizontal="right" vertical="center" wrapText="1"/>
    </xf>
    <xf numFmtId="4" fontId="14" fillId="7" borderId="1" xfId="3" applyNumberFormat="1" applyFont="1" applyFill="1" applyBorder="1" applyAlignment="1">
      <alignment horizontal="center" vertical="center" wrapText="1"/>
    </xf>
    <xf numFmtId="49" fontId="7" fillId="0" borderId="2" xfId="2" applyNumberFormat="1" applyFont="1" applyFill="1" applyBorder="1" applyAlignment="1">
      <alignment vertical="center" wrapText="1"/>
    </xf>
    <xf numFmtId="49" fontId="7" fillId="0" borderId="1" xfId="2" applyNumberFormat="1" applyFont="1" applyFill="1" applyBorder="1" applyAlignment="1">
      <alignment vertical="center" wrapText="1"/>
    </xf>
    <xf numFmtId="0" fontId="9" fillId="6"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Continuous" vertical="center" wrapText="1"/>
    </xf>
    <xf numFmtId="49" fontId="16" fillId="6" borderId="1" xfId="2" applyNumberFormat="1" applyFont="1" applyFill="1" applyBorder="1" applyAlignment="1">
      <alignment horizontal="centerContinuous" vertical="center" wrapText="1"/>
    </xf>
    <xf numFmtId="0"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Continuous" vertical="center" wrapText="1"/>
    </xf>
    <xf numFmtId="49" fontId="16" fillId="0" borderId="1" xfId="2" applyNumberFormat="1" applyFont="1" applyBorder="1" applyAlignment="1">
      <alignment horizontal="centerContinuous" vertical="center" wrapText="1"/>
    </xf>
    <xf numFmtId="49" fontId="16" fillId="0" borderId="1" xfId="2" applyNumberFormat="1" applyFont="1" applyFill="1" applyBorder="1" applyAlignment="1">
      <alignment horizontal="centerContinuous" vertical="center" wrapText="1"/>
    </xf>
    <xf numFmtId="0" fontId="21"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2" fillId="0" borderId="3" xfId="2" applyFont="1" applyBorder="1" applyAlignment="1">
      <alignment vertical="center"/>
    </xf>
    <xf numFmtId="0" fontId="21" fillId="0" borderId="3" xfId="2" applyFont="1" applyBorder="1" applyAlignment="1"/>
    <xf numFmtId="0" fontId="21" fillId="0" borderId="0" xfId="2" applyFont="1" applyAlignment="1"/>
    <xf numFmtId="0" fontId="0" fillId="0" borderId="3" xfId="2" applyFont="1" applyBorder="1" applyAlignment="1"/>
    <xf numFmtId="0" fontId="0" fillId="0" borderId="3" xfId="2" applyFont="1" applyBorder="1" applyAlignment="1">
      <alignment wrapText="1"/>
    </xf>
    <xf numFmtId="0" fontId="24" fillId="0" borderId="0" xfId="2" applyFont="1" applyAlignment="1">
      <alignment horizontal="left"/>
    </xf>
    <xf numFmtId="0" fontId="25" fillId="0" borderId="0" xfId="2" applyFont="1" applyAlignment="1"/>
    <xf numFmtId="0" fontId="26" fillId="0" borderId="0" xfId="2" applyFont="1" applyAlignment="1">
      <alignment vertical="center"/>
    </xf>
    <xf numFmtId="0" fontId="21" fillId="0" borderId="0" xfId="2" applyFont="1" applyAlignment="1" applyProtection="1">
      <protection locked="0"/>
    </xf>
    <xf numFmtId="4" fontId="27" fillId="9" borderId="1" xfId="2" applyNumberFormat="1" applyFont="1" applyFill="1" applyBorder="1" applyAlignment="1" applyProtection="1">
      <alignment horizontal="center" vertical="center" wrapText="1"/>
      <protection locked="0"/>
    </xf>
    <xf numFmtId="49" fontId="10"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20"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3" fillId="9" borderId="0" xfId="2" applyFont="1" applyFill="1" applyAlignment="1">
      <alignment vertical="center"/>
    </xf>
    <xf numFmtId="0" fontId="9" fillId="9" borderId="1" xfId="2" applyFont="1" applyFill="1" applyBorder="1" applyAlignment="1" applyProtection="1">
      <alignment vertical="center" wrapText="1"/>
      <protection locked="0"/>
    </xf>
    <xf numFmtId="9" fontId="10" fillId="9" borderId="1" xfId="1" applyFont="1" applyFill="1" applyBorder="1" applyAlignment="1" applyProtection="1">
      <alignment horizontal="center" vertical="center" wrapText="1"/>
      <protection locked="0"/>
    </xf>
    <xf numFmtId="0" fontId="9" fillId="6" borderId="1"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wrapText="1"/>
    </xf>
    <xf numFmtId="4" fontId="9" fillId="6" borderId="1" xfId="2" applyNumberFormat="1" applyFont="1" applyFill="1" applyBorder="1" applyAlignment="1">
      <alignment horizontal="center" vertical="center" wrapText="1"/>
    </xf>
    <xf numFmtId="4" fontId="9" fillId="0" borderId="1" xfId="2" applyNumberFormat="1" applyFont="1" applyFill="1" applyBorder="1" applyAlignment="1" applyProtection="1">
      <alignment horizontal="center" vertical="center" wrapText="1"/>
    </xf>
    <xf numFmtId="49" fontId="7" fillId="8" borderId="1" xfId="2" applyNumberFormat="1" applyFont="1" applyFill="1" applyBorder="1" applyAlignment="1">
      <alignment horizontal="center" vertical="center" wrapText="1"/>
    </xf>
    <xf numFmtId="0" fontId="17" fillId="0" borderId="1" xfId="2" applyNumberFormat="1" applyFont="1" applyFill="1" applyBorder="1" applyAlignment="1" applyProtection="1">
      <alignment horizontal="center" vertical="center" wrapText="1"/>
      <protection locked="0"/>
    </xf>
    <xf numFmtId="0" fontId="17" fillId="6" borderId="1" xfId="2" applyNumberFormat="1" applyFont="1" applyFill="1" applyBorder="1" applyAlignment="1" applyProtection="1">
      <alignment horizontal="center" vertical="center" wrapText="1"/>
      <protection locked="0"/>
    </xf>
    <xf numFmtId="0" fontId="1" fillId="0" borderId="1" xfId="2" applyBorder="1" applyAlignment="1" applyProtection="1">
      <alignment horizontal="justify" vertical="top" wrapText="1"/>
      <protection locked="0"/>
    </xf>
    <xf numFmtId="49" fontId="11" fillId="2" borderId="1" xfId="2" applyNumberFormat="1" applyFont="1" applyFill="1" applyBorder="1" applyAlignment="1">
      <alignment horizontal="left" vertical="center" wrapText="1"/>
    </xf>
    <xf numFmtId="49" fontId="12" fillId="2" borderId="1" xfId="2" applyNumberFormat="1" applyFont="1" applyFill="1" applyBorder="1" applyAlignment="1">
      <alignment horizontal="center" vertical="center" wrapText="1"/>
    </xf>
    <xf numFmtId="49" fontId="15" fillId="2" borderId="1" xfId="2" applyNumberFormat="1"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165" fontId="11"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7" fillId="2" borderId="1"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1:N40"/>
  <sheetViews>
    <sheetView showGridLines="0" tabSelected="1" topLeftCell="A16" zoomScale="85" zoomScaleNormal="85" workbookViewId="0">
      <selection activeCell="C5" sqref="C5"/>
    </sheetView>
  </sheetViews>
  <sheetFormatPr defaultColWidth="9.140625" defaultRowHeight="15" customHeight="1" outlineLevelCol="1" x14ac:dyDescent="0.25"/>
  <cols>
    <col min="1" max="1" width="9.140625" style="1"/>
    <col min="2" max="2" width="9.7109375" style="1" customWidth="1"/>
    <col min="3" max="3" width="33.28515625" style="1" customWidth="1"/>
    <col min="4" max="4" width="26.7109375" style="1" customWidth="1" outlineLevel="1"/>
    <col min="5" max="5" width="18.85546875" style="1" customWidth="1"/>
    <col min="6" max="6" width="15.140625" style="1" customWidth="1"/>
    <col min="7" max="7" width="8.28515625" style="1" customWidth="1"/>
    <col min="8" max="13" width="11.7109375" style="1" customWidth="1"/>
    <col min="14" max="16384" width="9.140625" style="1"/>
  </cols>
  <sheetData>
    <row r="1" spans="2:14" ht="26.45" customHeight="1" x14ac:dyDescent="0.25">
      <c r="B1" s="66" t="s">
        <v>48</v>
      </c>
      <c r="C1" s="66"/>
      <c r="D1" s="66"/>
      <c r="E1" s="66"/>
      <c r="F1" s="66"/>
      <c r="G1" s="66"/>
      <c r="H1" s="66"/>
      <c r="I1" s="66"/>
      <c r="J1" s="66"/>
      <c r="K1" s="66"/>
    </row>
    <row r="2" spans="2:14" s="2" customFormat="1" ht="63" customHeight="1" x14ac:dyDescent="0.25">
      <c r="B2" s="67" t="s">
        <v>0</v>
      </c>
      <c r="C2" s="67"/>
      <c r="D2" s="67"/>
      <c r="E2" s="67"/>
      <c r="F2" s="67"/>
      <c r="G2" s="67"/>
      <c r="H2" s="67"/>
      <c r="I2" s="67"/>
      <c r="J2" s="67"/>
      <c r="K2" s="67"/>
      <c r="L2" s="67"/>
      <c r="M2" s="67"/>
    </row>
    <row r="3" spans="2:14" s="7" customFormat="1" ht="27.6" customHeight="1" x14ac:dyDescent="0.25">
      <c r="B3" s="3">
        <v>1</v>
      </c>
      <c r="C3" s="4" t="s">
        <v>1</v>
      </c>
      <c r="D3" s="5" t="s">
        <v>54</v>
      </c>
      <c r="E3" s="5"/>
      <c r="F3" s="5"/>
      <c r="G3" s="5"/>
      <c r="H3" s="5"/>
      <c r="I3" s="5"/>
      <c r="J3" s="5"/>
      <c r="K3" s="5"/>
      <c r="L3" s="6"/>
      <c r="M3" s="6"/>
      <c r="N3" s="47"/>
    </row>
    <row r="4" spans="2:14" s="7" customFormat="1" ht="15.75" customHeight="1" x14ac:dyDescent="0.25">
      <c r="B4" s="3">
        <v>2</v>
      </c>
      <c r="C4" s="4" t="s">
        <v>2</v>
      </c>
      <c r="D4" s="5" t="s">
        <v>45</v>
      </c>
      <c r="E4" s="5"/>
      <c r="F4" s="5"/>
      <c r="G4" s="5"/>
      <c r="H4" s="5"/>
      <c r="I4" s="5"/>
      <c r="J4" s="5"/>
      <c r="K4" s="5"/>
      <c r="L4" s="6"/>
      <c r="M4" s="6"/>
    </row>
    <row r="5" spans="2:14" s="7" customFormat="1" ht="31.15" customHeight="1" x14ac:dyDescent="0.25">
      <c r="B5" s="3">
        <v>3</v>
      </c>
      <c r="C5" s="4" t="s">
        <v>3</v>
      </c>
      <c r="D5" s="44"/>
      <c r="E5" s="5"/>
      <c r="F5" s="5"/>
      <c r="G5" s="5"/>
      <c r="H5" s="5"/>
      <c r="I5" s="5"/>
      <c r="J5" s="5"/>
      <c r="K5" s="5"/>
      <c r="L5" s="6"/>
      <c r="M5" s="6"/>
    </row>
    <row r="6" spans="2:14" s="7" customFormat="1" ht="79.150000000000006" customHeight="1" x14ac:dyDescent="0.25">
      <c r="B6" s="45" t="s">
        <v>55</v>
      </c>
      <c r="C6" s="45"/>
      <c r="D6" s="45"/>
      <c r="E6" s="45"/>
      <c r="F6" s="45"/>
      <c r="G6" s="45"/>
      <c r="H6" s="45"/>
      <c r="I6" s="45"/>
      <c r="J6" s="45"/>
      <c r="K6" s="45"/>
      <c r="L6" s="46"/>
      <c r="M6" s="46"/>
      <c r="N6" s="47"/>
    </row>
    <row r="7" spans="2:14" s="7" customFormat="1" ht="34.5" customHeight="1" x14ac:dyDescent="0.25">
      <c r="B7" s="68" t="s">
        <v>4</v>
      </c>
      <c r="C7" s="68"/>
      <c r="D7" s="68"/>
      <c r="E7" s="68"/>
      <c r="F7" s="68"/>
      <c r="G7" s="68"/>
      <c r="H7" s="68"/>
      <c r="I7" s="68"/>
      <c r="J7" s="68"/>
      <c r="K7" s="68"/>
      <c r="L7" s="68"/>
      <c r="M7" s="68"/>
    </row>
    <row r="8" spans="2:14" ht="76.5" customHeight="1" x14ac:dyDescent="0.25">
      <c r="B8" s="8" t="s">
        <v>50</v>
      </c>
      <c r="C8" s="9" t="s">
        <v>5</v>
      </c>
      <c r="D8" s="9" t="s">
        <v>58</v>
      </c>
      <c r="E8" s="9" t="s">
        <v>49</v>
      </c>
      <c r="F8" s="8" t="s">
        <v>6</v>
      </c>
      <c r="G8" s="8" t="s">
        <v>7</v>
      </c>
      <c r="H8" s="9" t="s">
        <v>8</v>
      </c>
      <c r="I8" s="9" t="s">
        <v>9</v>
      </c>
      <c r="J8" s="9" t="s">
        <v>10</v>
      </c>
      <c r="K8" s="9" t="s">
        <v>11</v>
      </c>
      <c r="L8" s="9" t="s">
        <v>12</v>
      </c>
      <c r="M8" s="9" t="s">
        <v>13</v>
      </c>
    </row>
    <row r="9" spans="2:14" ht="38.450000000000003" customHeight="1" x14ac:dyDescent="0.25">
      <c r="B9" s="11">
        <v>1</v>
      </c>
      <c r="C9" s="53" t="s">
        <v>57</v>
      </c>
      <c r="D9" s="55">
        <v>1200</v>
      </c>
      <c r="E9" s="51"/>
      <c r="F9" s="10" t="s">
        <v>14</v>
      </c>
      <c r="G9" s="11">
        <v>1416</v>
      </c>
      <c r="H9" s="42">
        <v>0</v>
      </c>
      <c r="I9" s="12">
        <f>G9*H9</f>
        <v>0</v>
      </c>
      <c r="J9" s="52">
        <v>0</v>
      </c>
      <c r="K9" s="12">
        <f>H9*J9</f>
        <v>0</v>
      </c>
      <c r="L9" s="12">
        <f>H9+K9</f>
        <v>0</v>
      </c>
      <c r="M9" s="12">
        <f>L9*G9</f>
        <v>0</v>
      </c>
    </row>
    <row r="10" spans="2:14" ht="38.450000000000003" customHeight="1" x14ac:dyDescent="0.25">
      <c r="B10" s="14">
        <v>1</v>
      </c>
      <c r="C10" s="54" t="s">
        <v>59</v>
      </c>
      <c r="D10" s="56">
        <v>3000</v>
      </c>
      <c r="E10" s="51"/>
      <c r="F10" s="13" t="s">
        <v>14</v>
      </c>
      <c r="G10" s="14">
        <v>700</v>
      </c>
      <c r="H10" s="42">
        <v>0</v>
      </c>
      <c r="I10" s="15">
        <f>G10*H10</f>
        <v>0</v>
      </c>
      <c r="J10" s="52">
        <v>0</v>
      </c>
      <c r="K10" s="16">
        <f>H10*J10</f>
        <v>0</v>
      </c>
      <c r="L10" s="15">
        <f>H10+K10</f>
        <v>0</v>
      </c>
      <c r="M10" s="15">
        <f>L10*G10</f>
        <v>0</v>
      </c>
    </row>
    <row r="11" spans="2:14" ht="36" customHeight="1" x14ac:dyDescent="0.25">
      <c r="B11" s="64" t="s">
        <v>15</v>
      </c>
      <c r="C11" s="64"/>
      <c r="D11" s="64"/>
      <c r="E11" s="17"/>
      <c r="F11" s="18" t="s">
        <v>16</v>
      </c>
      <c r="G11" s="19"/>
      <c r="H11" s="65">
        <f>SUM(I9:I10)</f>
        <v>0</v>
      </c>
      <c r="I11" s="65"/>
      <c r="J11" s="65"/>
      <c r="K11" s="65"/>
      <c r="L11" s="65"/>
      <c r="M11" s="65"/>
    </row>
    <row r="12" spans="2:14" ht="36" customHeight="1" x14ac:dyDescent="0.25">
      <c r="B12" s="64" t="s">
        <v>17</v>
      </c>
      <c r="C12" s="64"/>
      <c r="D12" s="64"/>
      <c r="E12" s="17"/>
      <c r="F12" s="18" t="s">
        <v>16</v>
      </c>
      <c r="G12" s="20"/>
      <c r="H12" s="65">
        <f>SUM(M9:M10)</f>
        <v>0</v>
      </c>
      <c r="I12" s="65"/>
      <c r="J12" s="65"/>
      <c r="K12" s="65"/>
      <c r="L12" s="65"/>
      <c r="M12" s="65"/>
    </row>
    <row r="13" spans="2:14" ht="66.75" customHeight="1" x14ac:dyDescent="0.25">
      <c r="B13" s="61" t="s">
        <v>18</v>
      </c>
      <c r="C13" s="61"/>
      <c r="D13" s="62" t="s">
        <v>60</v>
      </c>
      <c r="E13" s="63"/>
      <c r="F13" s="63"/>
      <c r="G13" s="63"/>
      <c r="H13" s="63"/>
      <c r="I13" s="63"/>
      <c r="J13" s="63"/>
      <c r="K13" s="63"/>
      <c r="L13" s="63"/>
      <c r="M13" s="63"/>
      <c r="N13" s="47"/>
    </row>
    <row r="14" spans="2:14" ht="42.75" customHeight="1" x14ac:dyDescent="0.25">
      <c r="B14" s="57" t="s">
        <v>19</v>
      </c>
      <c r="C14" s="57"/>
      <c r="D14" s="57"/>
      <c r="E14" s="57"/>
      <c r="F14" s="57"/>
      <c r="G14" s="57"/>
      <c r="H14" s="57"/>
      <c r="I14" s="57"/>
      <c r="J14" s="57"/>
      <c r="K14" s="57"/>
      <c r="L14" s="21"/>
      <c r="M14" s="22"/>
    </row>
    <row r="15" spans="2:14" ht="90.6" customHeight="1" x14ac:dyDescent="0.25">
      <c r="B15" s="23">
        <v>1</v>
      </c>
      <c r="C15" s="24" t="s">
        <v>61</v>
      </c>
      <c r="D15" s="24"/>
      <c r="E15" s="24"/>
      <c r="F15" s="43" t="s">
        <v>51</v>
      </c>
      <c r="G15" s="25" t="s">
        <v>62</v>
      </c>
      <c r="H15" s="25"/>
      <c r="I15" s="25"/>
      <c r="J15" s="25"/>
      <c r="K15" s="25"/>
    </row>
    <row r="16" spans="2:14" ht="47.25" customHeight="1" x14ac:dyDescent="0.25">
      <c r="B16" s="26">
        <v>2</v>
      </c>
      <c r="C16" s="27" t="s">
        <v>63</v>
      </c>
      <c r="D16" s="27"/>
      <c r="E16" s="27"/>
      <c r="F16" s="43" t="s">
        <v>56</v>
      </c>
      <c r="G16" s="28" t="s">
        <v>53</v>
      </c>
      <c r="H16" s="28"/>
      <c r="I16" s="28"/>
      <c r="J16" s="28"/>
      <c r="K16" s="28"/>
    </row>
    <row r="17" spans="2:11" ht="42.75" customHeight="1" x14ac:dyDescent="0.25">
      <c r="B17" s="23">
        <v>3</v>
      </c>
      <c r="C17" s="24" t="s">
        <v>64</v>
      </c>
      <c r="D17" s="24"/>
      <c r="E17" s="24"/>
      <c r="F17" s="43" t="s">
        <v>51</v>
      </c>
      <c r="G17" s="25" t="s">
        <v>65</v>
      </c>
      <c r="H17" s="25"/>
      <c r="I17" s="25"/>
      <c r="J17" s="25"/>
      <c r="K17" s="25"/>
    </row>
    <row r="18" spans="2:11" ht="62.25" customHeight="1" x14ac:dyDescent="0.25">
      <c r="B18" s="26">
        <v>4</v>
      </c>
      <c r="C18" s="27" t="s">
        <v>20</v>
      </c>
      <c r="D18" s="27"/>
      <c r="E18" s="27"/>
      <c r="F18" s="43" t="s">
        <v>51</v>
      </c>
      <c r="G18" s="29" t="s">
        <v>66</v>
      </c>
      <c r="H18" s="29"/>
      <c r="I18" s="29"/>
      <c r="J18" s="29"/>
      <c r="K18" s="29"/>
    </row>
    <row r="19" spans="2:11" ht="48" customHeight="1" x14ac:dyDescent="0.25">
      <c r="B19" s="23">
        <v>5</v>
      </c>
      <c r="C19" s="24" t="s">
        <v>21</v>
      </c>
      <c r="D19" s="24"/>
      <c r="E19" s="24"/>
      <c r="F19" s="43" t="s">
        <v>51</v>
      </c>
      <c r="G19" s="25" t="s">
        <v>67</v>
      </c>
      <c r="H19" s="25"/>
      <c r="I19" s="25"/>
      <c r="J19" s="25"/>
      <c r="K19" s="25"/>
    </row>
    <row r="20" spans="2:11" ht="62.25" hidden="1" customHeight="1" x14ac:dyDescent="0.25">
      <c r="B20" s="26">
        <v>6</v>
      </c>
      <c r="C20" s="27" t="s">
        <v>22</v>
      </c>
      <c r="D20" s="27"/>
      <c r="E20" s="27"/>
      <c r="F20" s="43" t="s">
        <v>51</v>
      </c>
      <c r="G20" s="29" t="s">
        <v>23</v>
      </c>
      <c r="H20" s="29"/>
      <c r="I20" s="29"/>
      <c r="J20" s="29"/>
      <c r="K20" s="29"/>
    </row>
    <row r="21" spans="2:11" ht="62.25" hidden="1" customHeight="1" x14ac:dyDescent="0.25">
      <c r="B21" s="23">
        <v>7</v>
      </c>
      <c r="C21" s="24" t="s">
        <v>24</v>
      </c>
      <c r="D21" s="24"/>
      <c r="E21" s="24"/>
      <c r="F21" s="43" t="s">
        <v>51</v>
      </c>
      <c r="G21" s="25" t="s">
        <v>25</v>
      </c>
      <c r="H21" s="25"/>
      <c r="I21" s="25"/>
      <c r="J21" s="25"/>
      <c r="K21" s="25"/>
    </row>
    <row r="22" spans="2:11" ht="62.25" hidden="1" customHeight="1" x14ac:dyDescent="0.25">
      <c r="B22" s="26">
        <v>8</v>
      </c>
      <c r="C22" s="27" t="s">
        <v>26</v>
      </c>
      <c r="D22" s="27"/>
      <c r="E22" s="27"/>
      <c r="F22" s="43" t="s">
        <v>51</v>
      </c>
      <c r="G22" s="28" t="s">
        <v>27</v>
      </c>
      <c r="H22" s="28"/>
      <c r="I22" s="28"/>
      <c r="J22" s="28"/>
      <c r="K22" s="28"/>
    </row>
    <row r="23" spans="2:11" ht="62.25" hidden="1" customHeight="1" x14ac:dyDescent="0.25">
      <c r="B23" s="23">
        <v>9</v>
      </c>
      <c r="C23" s="24" t="s">
        <v>28</v>
      </c>
      <c r="D23" s="24"/>
      <c r="E23" s="24"/>
      <c r="F23" s="43" t="s">
        <v>51</v>
      </c>
      <c r="G23" s="25" t="s">
        <v>29</v>
      </c>
      <c r="H23" s="25"/>
      <c r="I23" s="25"/>
      <c r="J23" s="25"/>
      <c r="K23" s="25"/>
    </row>
    <row r="24" spans="2:11" ht="62.25" hidden="1" customHeight="1" x14ac:dyDescent="0.25">
      <c r="B24" s="26">
        <v>10</v>
      </c>
      <c r="C24" s="27" t="s">
        <v>30</v>
      </c>
      <c r="D24" s="27"/>
      <c r="E24" s="27"/>
      <c r="F24" s="43" t="s">
        <v>51</v>
      </c>
      <c r="G24" s="28" t="s">
        <v>31</v>
      </c>
      <c r="H24" s="28"/>
      <c r="I24" s="28"/>
      <c r="J24" s="28"/>
      <c r="K24" s="28"/>
    </row>
    <row r="25" spans="2:11" ht="37.9" customHeight="1" x14ac:dyDescent="0.25">
      <c r="B25" s="26">
        <v>6</v>
      </c>
      <c r="C25" s="27" t="s">
        <v>32</v>
      </c>
      <c r="D25" s="27"/>
      <c r="E25" s="27"/>
      <c r="F25" s="43" t="s">
        <v>51</v>
      </c>
      <c r="G25" s="29" t="s">
        <v>33</v>
      </c>
      <c r="H25" s="29"/>
      <c r="I25" s="29"/>
      <c r="J25" s="29"/>
      <c r="K25" s="29"/>
    </row>
    <row r="26" spans="2:11" ht="22.9" customHeight="1" x14ac:dyDescent="0.25">
      <c r="B26" s="23">
        <v>7</v>
      </c>
      <c r="C26" s="24" t="s">
        <v>34</v>
      </c>
      <c r="D26" s="24"/>
      <c r="E26" s="24"/>
      <c r="F26" s="43" t="s">
        <v>51</v>
      </c>
      <c r="G26" s="25" t="s">
        <v>35</v>
      </c>
      <c r="H26" s="25"/>
      <c r="I26" s="25"/>
      <c r="J26" s="25"/>
      <c r="K26" s="25"/>
    </row>
    <row r="27" spans="2:11" ht="82.5" customHeight="1" x14ac:dyDescent="0.25">
      <c r="B27" s="26">
        <v>8</v>
      </c>
      <c r="C27" s="27" t="s">
        <v>69</v>
      </c>
      <c r="D27" s="27"/>
      <c r="E27" s="27"/>
      <c r="F27" s="43" t="s">
        <v>51</v>
      </c>
      <c r="G27" s="29" t="s">
        <v>68</v>
      </c>
      <c r="H27" s="29"/>
      <c r="I27" s="29"/>
      <c r="J27" s="29"/>
      <c r="K27" s="29"/>
    </row>
    <row r="28" spans="2:11" ht="22.15" customHeight="1" x14ac:dyDescent="0.25">
      <c r="B28" s="23">
        <v>9</v>
      </c>
      <c r="C28" s="24" t="s">
        <v>52</v>
      </c>
      <c r="D28" s="24"/>
      <c r="E28" s="24"/>
      <c r="F28" s="43" t="s">
        <v>51</v>
      </c>
      <c r="G28" s="25" t="s">
        <v>36</v>
      </c>
      <c r="H28" s="25"/>
      <c r="I28" s="25"/>
      <c r="J28" s="25"/>
      <c r="K28" s="25"/>
    </row>
    <row r="29" spans="2:11" ht="55.5" hidden="1" customHeight="1" x14ac:dyDescent="0.25">
      <c r="B29" s="58" t="s">
        <v>37</v>
      </c>
      <c r="C29" s="58"/>
      <c r="D29" s="58"/>
      <c r="E29" s="58"/>
      <c r="F29" s="58"/>
      <c r="G29" s="58"/>
      <c r="H29" s="58"/>
      <c r="I29" s="58"/>
      <c r="J29" s="58"/>
      <c r="K29" s="58"/>
    </row>
    <row r="30" spans="2:11" ht="60.75" hidden="1" customHeight="1" x14ac:dyDescent="0.25">
      <c r="B30" s="59" t="s">
        <v>38</v>
      </c>
      <c r="C30" s="59"/>
      <c r="D30" s="59"/>
      <c r="E30" s="59"/>
      <c r="F30" s="59"/>
      <c r="G30" s="59"/>
      <c r="H30" s="59"/>
      <c r="I30" s="59"/>
      <c r="J30" s="59"/>
      <c r="K30" s="59"/>
    </row>
    <row r="31" spans="2:11" ht="301.14999999999998" customHeight="1" x14ac:dyDescent="0.25">
      <c r="B31" s="60" t="s">
        <v>46</v>
      </c>
      <c r="C31" s="60"/>
      <c r="D31" s="60"/>
      <c r="E31" s="60"/>
      <c r="F31" s="60"/>
      <c r="G31" s="60"/>
      <c r="H31" s="60"/>
      <c r="I31" s="60"/>
      <c r="J31" s="60"/>
      <c r="K31" s="60"/>
    </row>
    <row r="32" spans="2:11" s="32" customFormat="1" ht="13.15" customHeight="1" x14ac:dyDescent="0.25">
      <c r="B32" s="30"/>
      <c r="C32" s="30"/>
      <c r="D32" s="30"/>
      <c r="E32" s="31"/>
      <c r="F32" s="31"/>
      <c r="G32" s="31"/>
      <c r="H32" s="31"/>
      <c r="I32" s="31"/>
      <c r="J32" s="31"/>
      <c r="K32" s="31"/>
    </row>
    <row r="33" spans="2:5" s="32" customFormat="1" ht="39" customHeight="1" x14ac:dyDescent="0.4">
      <c r="B33" s="33" t="s">
        <v>47</v>
      </c>
      <c r="C33" s="34"/>
      <c r="D33" s="35"/>
    </row>
    <row r="34" spans="2:5" s="32" customFormat="1" ht="27.75" customHeight="1" x14ac:dyDescent="0.25">
      <c r="B34" s="36" t="s">
        <v>39</v>
      </c>
      <c r="C34" s="48"/>
    </row>
    <row r="35" spans="2:5" s="32" customFormat="1" ht="15" customHeight="1" x14ac:dyDescent="0.25">
      <c r="B35" s="36" t="s">
        <v>40</v>
      </c>
      <c r="C35" s="48"/>
    </row>
    <row r="36" spans="2:5" s="32" customFormat="1" ht="15" customHeight="1" x14ac:dyDescent="0.25">
      <c r="B36" s="36" t="s">
        <v>41</v>
      </c>
      <c r="C36" s="48"/>
    </row>
    <row r="37" spans="2:5" ht="15" customHeight="1" x14ac:dyDescent="0.25">
      <c r="B37" s="37" t="s">
        <v>42</v>
      </c>
      <c r="C37" s="49"/>
    </row>
    <row r="38" spans="2:5" ht="39.75" customHeight="1" x14ac:dyDescent="0.4">
      <c r="B38" s="50" t="s">
        <v>43</v>
      </c>
      <c r="C38" s="38"/>
      <c r="D38" s="38"/>
      <c r="E38" s="39"/>
    </row>
    <row r="39" spans="2:5" ht="30" customHeight="1" x14ac:dyDescent="0.4">
      <c r="B39" s="40" t="s">
        <v>44</v>
      </c>
      <c r="C39" s="35"/>
      <c r="D39" s="35"/>
      <c r="E39" s="32"/>
    </row>
    <row r="40" spans="2:5" ht="27.75" customHeight="1" x14ac:dyDescent="0.4">
      <c r="B40" s="40"/>
      <c r="C40" s="41"/>
      <c r="D40" s="35"/>
      <c r="E40" s="32"/>
    </row>
  </sheetData>
  <sheetProtection algorithmName="SHA-512" hashValue="OdkNs6EAJuftXGUffe1kzj1QqJBNoGaMXRpB5JFHgXFumdTGsYirFd97jtjTDDFCAod0OGYUx0iCdeMd5EIRSw==" saltValue="wuKc0z/nOh1kkg4ojKb47g==" spinCount="100000" sheet="1" objects="1" scenarios="1"/>
  <mergeCells count="13">
    <mergeCell ref="B12:D12"/>
    <mergeCell ref="H12:M12"/>
    <mergeCell ref="B1:K1"/>
    <mergeCell ref="B2:M2"/>
    <mergeCell ref="B7:M7"/>
    <mergeCell ref="B11:D11"/>
    <mergeCell ref="H11:M11"/>
    <mergeCell ref="B14:K14"/>
    <mergeCell ref="B29:K29"/>
    <mergeCell ref="B30:K30"/>
    <mergeCell ref="B31:K31"/>
    <mergeCell ref="B13:C13"/>
    <mergeCell ref="D13:M13"/>
  </mergeCells>
  <dataValidations count="2">
    <dataValidation type="whole" operator="greaterThanOrEqual" allowBlank="1" showInputMessage="1" showErrorMessage="1" sqref="H9">
      <formula1>0</formula1>
    </dataValidation>
    <dataValidation type="decimal" operator="greaterThanOrEqual" allowBlank="1" showInputMessage="1" showErrorMessage="1" sqref="H10">
      <formula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Кудряшова Юлия Александровна</cp:lastModifiedBy>
  <dcterms:created xsi:type="dcterms:W3CDTF">2023-07-24T15:01:01Z</dcterms:created>
  <dcterms:modified xsi:type="dcterms:W3CDTF">2024-10-16T08:27:19Z</dcterms:modified>
</cp:coreProperties>
</file>