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TAMAtveev\Desktop\Закупки\Обучение ОТ\"/>
    </mc:Choice>
  </mc:AlternateContent>
  <xr:revisionPtr revIDLastSave="0" documentId="13_ncr:1_{27AECE92-3A0D-4195-8B1C-569A25BA798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Потребность приблизительная" sheetId="1" r:id="rId1"/>
    <sheet name="Города присутствия" sheetId="3" r:id="rId2"/>
    <sheet name="ПБ (Расшифровка, справочно)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2" i="1"/>
  <c r="F121" i="1"/>
  <c r="F119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17" i="1"/>
  <c r="F20" i="1"/>
  <c r="F19" i="1"/>
  <c r="F18" i="1"/>
  <c r="F16" i="1"/>
  <c r="F6" i="1"/>
  <c r="F7" i="1"/>
  <c r="F8" i="1"/>
  <c r="F9" i="1"/>
  <c r="F10" i="1"/>
  <c r="F11" i="1"/>
  <c r="F12" i="1"/>
  <c r="F13" i="1"/>
  <c r="F125" i="1"/>
  <c r="C123" i="1"/>
  <c r="F123" i="1" s="1"/>
  <c r="F118" i="1"/>
  <c r="F22" i="1"/>
  <c r="F15" i="1"/>
  <c r="F5" i="1"/>
  <c r="F140" i="1" l="1"/>
</calcChain>
</file>

<file path=xl/sharedStrings.xml><?xml version="1.0" encoding="utf-8"?>
<sst xmlns="http://schemas.openxmlformats.org/spreadsheetml/2006/main" count="464" uniqueCount="256">
  <si>
    <t>Программа обучения</t>
  </si>
  <si>
    <t>Кол-во часов</t>
  </si>
  <si>
    <t>Охрана труда</t>
  </si>
  <si>
    <t>«Обучение по общим вопросам охраны труда и функционированию системы управления охраной труда»</t>
  </si>
  <si>
    <t>«Использование (применение) и ношение средство индивидуальной защиты (СИЗ)»</t>
  </si>
  <si>
    <t>«Безопасные методы и приемы выполнения работ при воздействии вредных и (или) опасных производственных факторов»</t>
  </si>
  <si>
    <t>Дополнительная профессиональная программа профессиональной переподготовки «Охрана труда и безопасность производственной деятельности»</t>
  </si>
  <si>
    <t>Программа обучения по охране труда работников организаций «Безопасные методы и приемы выполнения работ на высоте для работников 3 группы»</t>
  </si>
  <si>
    <t>Программа обучения по охране труда работников организаций «Безопасные методы и приемы выполнения работ на высоте для работников 2 группы»</t>
  </si>
  <si>
    <t>Программа обучения по охране труда работников организаций «Безопасные методы и приемы выполнения работ на высоте для работников 1 группы»</t>
  </si>
  <si>
    <t>Пожарная безопасность</t>
  </si>
  <si>
    <t>Дополнительная профессиональная программа профессиональной переподготовки «Специалист по противопожарной профилактике»</t>
  </si>
  <si>
    <t>Программа повышения квалификации «Обеспечение пожарной безопасности для лиц, на которых возложена трудовая функция по проведению противопожарного инструктажа»</t>
  </si>
  <si>
    <t>Программа повышения квалификации «Обеспечение пожарной безопасности для ответственных должностных лиц,занимающих должности главных специалистов, должностных лиц,исполняющих их обязанности,на объектах защиты»</t>
  </si>
  <si>
    <t>Программа повышения квалификации «Обеспечение пожарной безопасности руководителями эксплуатирующих и управляющих организаций, осуществляющих хозяйственную деятельность на объектах защиты, лиц, назначенных ими ответственными за обеспечение пожарной безопасности»</t>
  </si>
  <si>
    <t>Программа повышения квалификации Обеспечение пожарной безопасности руководителями орг-ий, индивидуальных предпринимателей,лиц,назначенных руководителем организации, индивидуальным предпринимателем ответственными, в том числе в обособленных структурных подразделениях организации»</t>
  </si>
  <si>
    <t>Электробезопасонсть</t>
  </si>
  <si>
    <t>Дополнительная профессиональная программа профессиональной переподготовки «Электробезопасность»</t>
  </si>
  <si>
    <t>Дополнительная профессиональная программа повышения квалификации "Устройство и безопасная эксплуатация электроустановок напряжением до и выше 1000 В"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</si>
  <si>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1000 В. Электробезопасность II группа»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</si>
  <si>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1000 В. Электробезопасность III группа»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</si>
  <si>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и выше 1000 В. Электробезопасность III группа»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</si>
  <si>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1000 В. Электробезопасность IV группа»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</si>
  <si>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и выше 1000 В. Электробезопасность IV группа»</t>
  </si>
  <si>
    <t>Программа предаттестационной (предэкзаменационной) подготовки по курсу «Устройство и безопасная эксплуатация электроустановок напряжением до и выше 1000 В. Электробезопасность V группа»</t>
  </si>
  <si>
    <t>ГО и ЧС</t>
  </si>
  <si>
    <t>Дополнительная профессиональная программа профессиональной переподготовки «Организация и ведение гражданской обороны, предупреждение и ликвидация чрезвычайных ситуаций»</t>
  </si>
  <si>
    <t>Дополнительная профессиональная программа повышения квалификации «Повышение квалификации в области ГО и защиты от ЧС должностных лиц и специалистов сил ГО и РСЧС»</t>
  </si>
  <si>
    <t>БДД</t>
  </si>
  <si>
    <t>Дополнительная профессиональная программа профессиональной переподготовки «Обеспечение безопасности дорожного движения»</t>
  </si>
  <si>
    <t>Обеспечение безопасности дорожного движения</t>
  </si>
  <si>
    <t>Иные программы</t>
  </si>
  <si>
    <t>Дополнительная профессиональная программа повышения квалификации «Инструктор-преподаватель по обучению навыкам оказания первой помощи»</t>
  </si>
  <si>
    <t>Дополнительная профессиональная программа повышения квалификации «Безопасная эксплуатация складского оборудования и техническое освидетельствование стеллажей»</t>
  </si>
  <si>
    <t>Обучение «Оказание первой помощи пострадавшим»</t>
  </si>
  <si>
    <t>Обучение «Оказание первой помощи пострадавшим» дистанционно</t>
  </si>
  <si>
    <t>Обучение рабочим специальностям (н/р, бетонщик ,арматурщик, электромонтер и т.д.)</t>
  </si>
  <si>
    <t>Обучение по рабочим профессиям (люлька, подъемники, стропальщик)</t>
  </si>
  <si>
    <t>Оборудование, находящиеся под избыточным давлением</t>
  </si>
  <si>
    <t>Управление погрузчиком</t>
  </si>
  <si>
    <t>Обучения, которые могут потребоваться по промбезопасности (расшифровка)</t>
  </si>
  <si>
    <t>№ п/п</t>
  </si>
  <si>
    <t>Раздел</t>
  </si>
  <si>
    <t>Артикул</t>
  </si>
  <si>
    <t>Наименование программы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</si>
  <si>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</si>
  <si>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Предаттестационная подготовка</t>
  </si>
  <si>
    <t>ПРОМ-87-З</t>
  </si>
  <si>
    <t>Эксплуатация химически опасных производственных объектов (Б.1.1)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</si>
  <si>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</si>
  <si>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ПРОМ-29-З</t>
  </si>
  <si>
    <t>Монтаж, наладка, обслуживание, ремонт, реконструкция или модернизация подъемных сооружений, применяемых на опасных производственных объектах (Б.9.6)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</si>
  <si>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</si>
  <si>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ПРОМ-43-З</t>
  </si>
  <si>
    <t>Проектирование, строительство, реконструкция, техническое перевооружение, капитальный ремонт, консервация, ликвидация опасных производственных объектов, на которых используются подъемные сооружения (Б.9.5)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</si>
  <si>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</si>
  <si>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ПРОМ-35-З</t>
  </si>
  <si>
    <t>Организация оперативно-диспетчерского управления в электроэнергетике (Г.2.5)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</si>
  <si>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</si>
  <si>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ПРОМ-68-З</t>
  </si>
  <si>
    <t>Эксплуатация объектов возобновляемых источников энергии (Г.2.4)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</si>
  <si>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</si>
  <si>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ПРОМ-66-З</t>
  </si>
  <si>
    <t>Эксплуатация гидроэлектростанций (Г.2.3)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</si>
  <si>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</si>
  <si>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ПРОМ-89-З</t>
  </si>
  <si>
    <t>Эксплуатация электрических сетей (Г.2.2)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</si>
  <si>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</si>
  <si>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ПРОМ-86-З</t>
  </si>
  <si>
    <t>Эксплуатация тепловых электрических станций (Г.2.1)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</si>
  <si>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</si>
  <si>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ПРОМ-17-З</t>
  </si>
  <si>
    <t>Гидротехнические сооружения объектов энергетики (В.2)</t>
  </si>
  <si>
    <r>
      <t>10.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</si>
  <si>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ПРОМ-16-З</t>
  </si>
  <si>
    <t>Гидротехнические сооружения объектов промышленности (В.1)</t>
  </si>
  <si>
    <r>
      <t>11.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</si>
  <si>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ПРОМ-57-З</t>
  </si>
  <si>
    <t>Строительство, реконструкция, капитальный ремонт подземных сооружений (Б.4.2)</t>
  </si>
  <si>
    <r>
      <t>12.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</si>
  <si>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ПРОМ-41-З</t>
  </si>
  <si>
    <t>Проектирование, строительство, реконструкция, капитальный ремонт объектов металлургической промышленности (Б.3.9)</t>
  </si>
  <si>
    <r>
      <t>13.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</si>
  <si>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ПРОМ-21-З</t>
  </si>
  <si>
    <t>Магистральные газопроводы (Б.2.8)</t>
  </si>
  <si>
    <r>
      <t>14.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</si>
  <si>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ПРОМ-22-З</t>
  </si>
  <si>
    <t>Магистральные нефтепроводы и нефтепродуктопроводы (Б.2.7)</t>
  </si>
  <si>
    <r>
      <t>15.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</si>
  <si>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ПРОМ-50-З</t>
  </si>
  <si>
    <t>Разведка и разработка морских месторождений углеводородного сырья (Б.2.6)</t>
  </si>
  <si>
    <r>
      <t>16.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</si>
  <si>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ПРОМ-31-З</t>
  </si>
  <si>
    <t>Нефтепромысловые трубопроводы для транспорта нефти и газа (Б.2.5)</t>
  </si>
  <si>
    <r>
      <t>17.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</si>
  <si>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ПРОМ-38-З</t>
  </si>
  <si>
    <t>Проектирование объектов нефтегазодобычи (Б.2.3)</t>
  </si>
  <si>
    <r>
      <t>18.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</si>
  <si>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ПРОМ-13-З</t>
  </si>
  <si>
    <t>Бурение нефтяных и газовых скважин (Б.2.4)</t>
  </si>
  <si>
    <r>
      <t>19.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</si>
  <si>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ПРОМ-56-З</t>
  </si>
  <si>
    <t>Ремонт нефтяных и газовых скважин (Б.2.2)</t>
  </si>
  <si>
    <r>
      <t>20.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</si>
  <si>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ПРОМ-70-З</t>
  </si>
  <si>
    <t>Эксплуатация объектов нефтяной и газовой промышленности (Б.2.1)</t>
  </si>
  <si>
    <r>
      <t>21.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</si>
  <si>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ПРОМ-85-З</t>
  </si>
  <si>
    <t>Эксплуатация стационарных компрессорных установок, воздухопроводов и газопроводов (Б.1.13)</t>
  </si>
  <si>
    <r>
      <t>22.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</si>
  <si>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ПРОМ-67-З</t>
  </si>
  <si>
    <t>Эксплуатация компрессорных установок с поршневыми компрессорами, работающими на взрывоопасных и вредных газах (Б.1.12)</t>
  </si>
  <si>
    <r>
      <t>23.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</si>
  <si>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ПРОМ-12-З</t>
  </si>
  <si>
    <t>Безопасное ведение газоопасных, огневых и ремонтных работ (Б.1.11)</t>
  </si>
  <si>
    <r>
      <t>24.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</si>
  <si>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ПРОМ-40-З</t>
  </si>
  <si>
    <t>Проектирование химически опасных производственных объектов (Б.1.8)</t>
  </si>
  <si>
    <r>
      <t>25.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</si>
  <si>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ПРОМ-75-З</t>
  </si>
  <si>
    <t>Эксплуатация опасных производственных объектов складов нефти и нефтепродуктов (Б.1.7)</t>
  </si>
  <si>
    <r>
      <t>26.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</si>
  <si>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ПРОМ-74-З</t>
  </si>
  <si>
    <t>Эксплуатация опасных производственных объектов сжиженного природного газа (Б.1.3)</t>
  </si>
  <si>
    <r>
      <t>27.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</si>
  <si>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ПРОМ-11-З</t>
  </si>
  <si>
    <t>Проектирование, строительство, реконструкция, техническое перевооружение, капитальный ремонт, консервация и ликвидация опасных производственных объектов нефтегазоперерабатывающих и нефтехимических производств (Б.1.10)</t>
  </si>
  <si>
    <r>
      <t>28.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</si>
  <si>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ПРОМ-10-З</t>
  </si>
  <si>
    <t>Эксплуатация и капитальный ремонт опасных производственных объектов, на которых используются эскалаторы в метрополитенах, Эксплуатация (в том числе обслуживание и ремонт) эскалаторов в метрополитенах (Б.9.1)</t>
  </si>
  <si>
    <r>
      <t>29.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</si>
  <si>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ПРОМ-7-З</t>
  </si>
  <si>
    <t>Проектирование,строительство,реконструкция, техническое перевооружение, консервация и ликвидация опасных производственных объектов,на которых используются эскалаторы в метрополитенах,а также изготовление,монтаж и наладка эскалаторов (Б.9.2)</t>
  </si>
  <si>
    <r>
      <t>30.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</si>
  <si>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ПРОМ-84-З</t>
  </si>
  <si>
    <t>Эксплуатация сетей газораспределения и газопотребления (Б.7.1)</t>
  </si>
  <si>
    <r>
      <t>31.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</si>
  <si>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ПРОМ-76-З</t>
  </si>
  <si>
    <t>Эксплуатация опасных производственных объектов, на которых используются котлы (паровые, водогрейные, электрические, а также с органическими и неорганическими теплоносителями) (Б.8.1)</t>
  </si>
  <si>
    <r>
      <t>32.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</si>
  <si>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ПРОМ-4-З</t>
  </si>
  <si>
    <t>Проектирование,строительство,реконструкция,капитальный ремонт и техническое перевооружение опасных производственных объектов,изготовление,монтаж (демонтаж),наладка,обслуживание и ремонт (реконструкция) оборудования,работающего под избыточным давлением,применяемого на опасных производственных объектах (Б.8.6)</t>
  </si>
  <si>
    <r>
      <t>33.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</si>
  <si>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ПРОМ-36-З</t>
  </si>
  <si>
    <t>Основы промышленной безопасности (А.1)</t>
  </si>
  <si>
    <r>
      <t>34.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</si>
  <si>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ПРОМ-72-З</t>
  </si>
  <si>
    <t>Эксплуатация опасных производственных объектов нефтегазоперерабатывающих и нефтехимических производств (Б.1.2)</t>
  </si>
  <si>
    <r>
      <t>35.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</si>
  <si>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ПРОМ-81-З</t>
  </si>
  <si>
    <t>Эксплуатация опасных производственных объектов, на которых используются трубопроводы пара и горячей воды (Б.8.2)</t>
  </si>
  <si>
    <r>
      <t>36.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</si>
  <si>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ПРОМ-80-З</t>
  </si>
  <si>
    <t>Эксплуатация опасных производственных объектов, на которых используются сосуды, работающие под избыточным давлением (Б.8.3)</t>
  </si>
  <si>
    <r>
      <t>37.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</si>
  <si>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ПРОМ-64-З</t>
  </si>
  <si>
    <t>Эксплуатация автогазозаправочных станций газомоторного топлива (Б.7.4)</t>
  </si>
  <si>
    <r>
      <t>38.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</si>
  <si>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</si>
  <si>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ПРОМ-79-З</t>
  </si>
  <si>
    <t>Эксплуатация опасных производственных объектов, на которых используются подъемные сооружения, предназначенные для подъема и транспортировки людей (Б.9.4)</t>
  </si>
  <si>
    <r>
      <t>40.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</si>
  <si>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ПРОМ-78-З</t>
  </si>
  <si>
    <t>Эксплуатация опасных производственных объектов, на которых используются подъемные сооружения, предназначенные для подъема и перемещения грузов (Б.9.3)</t>
  </si>
  <si>
    <r>
      <t>41.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</si>
  <si>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ПРОМ-58-З</t>
  </si>
  <si>
    <t>Строительство, реконструкция, техническое перевооружение, капитальный ремонт, консервация и ликвидация химически опасных производственных объектов (Б.1.9)</t>
  </si>
  <si>
    <r>
      <t>42.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 </t>
    </r>
  </si>
  <si>
    <t>ПРОМ-90-З</t>
  </si>
  <si>
    <t>Эксплуатация электроустановок (Г.1.1)</t>
  </si>
  <si>
    <t>Абакан</t>
  </si>
  <si>
    <t>Барнаул</t>
  </si>
  <si>
    <t>Белгород</t>
  </si>
  <si>
    <t>Благовещенск</t>
  </si>
  <si>
    <t>Брянск</t>
  </si>
  <si>
    <t>Великий Новгород</t>
  </si>
  <si>
    <t>Владивосток</t>
  </si>
  <si>
    <t>Владимир</t>
  </si>
  <si>
    <t>Воронеж</t>
  </si>
  <si>
    <t>Горно-Алтайск</t>
  </si>
  <si>
    <t>Екатеринбург</t>
  </si>
  <si>
    <t>Иваново</t>
  </si>
  <si>
    <t>Иркутск</t>
  </si>
  <si>
    <t>Казань</t>
  </si>
  <si>
    <t>Калининград</t>
  </si>
  <si>
    <t>Калуга</t>
  </si>
  <si>
    <t>Кемерово</t>
  </si>
  <si>
    <t>Кострома</t>
  </si>
  <si>
    <t>Красноярск</t>
  </si>
  <si>
    <t>Курск</t>
  </si>
  <si>
    <t>Кызыл</t>
  </si>
  <si>
    <t>Липецк</t>
  </si>
  <si>
    <t>Магадан</t>
  </si>
  <si>
    <t>Майкоп</t>
  </si>
  <si>
    <t>Москва</t>
  </si>
  <si>
    <t>Нижневартовск</t>
  </si>
  <si>
    <t>Нижний Новгород</t>
  </si>
  <si>
    <t>Нижний Тагил</t>
  </si>
  <si>
    <t>Новосибирск</t>
  </si>
  <si>
    <t>Новый Уренгой</t>
  </si>
  <si>
    <t>Ноябрьск</t>
  </si>
  <si>
    <t>Омск</t>
  </si>
  <si>
    <t>Орел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</si>
  <si>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</si>
  <si>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</si>
  <si>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</si>
  <si>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</si>
  <si>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</si>
  <si>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</si>
  <si>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Ростов-на-Дону</t>
  </si>
  <si>
    <t>Рязань</t>
  </si>
  <si>
    <t>Салехард</t>
  </si>
  <si>
    <t>Самара</t>
  </si>
  <si>
    <t>Санкт-Петербург</t>
  </si>
  <si>
    <t>Смоленск</t>
  </si>
  <si>
    <t>Ставрополь</t>
  </si>
  <si>
    <t>Сургут</t>
  </si>
  <si>
    <t>Сыктывкар</t>
  </si>
  <si>
    <t>Тамбов</t>
  </si>
  <si>
    <t xml:space="preserve">Тверь </t>
  </si>
  <si>
    <t>Тольятти</t>
  </si>
  <si>
    <t>Томск</t>
  </si>
  <si>
    <t>Тула</t>
  </si>
  <si>
    <t>Тюмень</t>
  </si>
  <si>
    <t>Улан -Удэ</t>
  </si>
  <si>
    <t>Ульяновск</t>
  </si>
  <si>
    <t>Уфа</t>
  </si>
  <si>
    <t>Хабаровск</t>
  </si>
  <si>
    <t>Ханты-Мансийск</t>
  </si>
  <si>
    <t>Челябинск</t>
  </si>
  <si>
    <t>Чита</t>
  </si>
  <si>
    <t>Южно-Сахалинск</t>
  </si>
  <si>
    <t>Якутск</t>
  </si>
  <si>
    <t>Ярославль</t>
  </si>
  <si>
    <t>ГОРОДА ПРИСУТСТВИЯ</t>
  </si>
  <si>
    <t>Возможноить осуществить выезд без дополнительной доплаты (ДА/НЕТ)</t>
  </si>
  <si>
    <t>Выезд на особых условиях (указать условия)</t>
  </si>
  <si>
    <t>Минимальная продолжительность обучения, академических часов</t>
  </si>
  <si>
    <r>
      <t>Корпоративный тренинг "Охрана труда"</t>
    </r>
    <r>
      <rPr>
        <b/>
        <sz val="10"/>
        <color theme="1"/>
        <rFont val="Times New Roman"/>
        <family val="1"/>
        <charset val="204"/>
      </rPr>
      <t xml:space="preserve"> (почасовая)</t>
    </r>
  </si>
  <si>
    <r>
      <t>Корпоративный тренинг «Пожарная безопасность»</t>
    </r>
    <r>
      <rPr>
        <b/>
        <sz val="10"/>
        <color theme="1"/>
        <rFont val="Times New Roman"/>
        <family val="1"/>
        <charset val="204"/>
      </rPr>
      <t xml:space="preserve"> (почасовая)</t>
    </r>
  </si>
  <si>
    <r>
      <t>Корпоративный тренинг «Электробезопасность»</t>
    </r>
    <r>
      <rPr>
        <b/>
        <sz val="10"/>
        <color theme="1"/>
        <rFont val="Times New Roman"/>
        <family val="1"/>
        <charset val="204"/>
      </rPr>
      <t xml:space="preserve"> (почасовая)</t>
    </r>
  </si>
  <si>
    <r>
      <t xml:space="preserve">Корпоративный тренинг «Гражданская оборона и защита населения от чрезвычайных ситуаций природного и техногенного характера» </t>
    </r>
    <r>
      <rPr>
        <b/>
        <sz val="10"/>
        <color theme="1"/>
        <rFont val="Times New Roman"/>
        <family val="1"/>
        <charset val="204"/>
      </rPr>
      <t>(почасовая)</t>
    </r>
  </si>
  <si>
    <r>
      <t xml:space="preserve">Обучение по курсу «Ежегодные занятия с водителями автотранспортных организаций» </t>
    </r>
    <r>
      <rPr>
        <b/>
        <sz val="10"/>
        <color theme="1"/>
        <rFont val="Times New Roman"/>
        <family val="1"/>
        <charset val="204"/>
      </rPr>
      <t>(почасовая)</t>
    </r>
  </si>
  <si>
    <r>
      <t xml:space="preserve">Корпоративный тренинг «Оказание первой помощи пострадавшим» </t>
    </r>
    <r>
      <rPr>
        <b/>
        <sz val="10"/>
        <color theme="1"/>
        <rFont val="Times New Roman"/>
        <family val="1"/>
        <charset val="204"/>
      </rPr>
      <t>(почасовая)</t>
    </r>
  </si>
  <si>
    <t>Прогнозный объем обучения в 2024 году</t>
  </si>
  <si>
    <t>Часов</t>
  </si>
  <si>
    <t>Человек</t>
  </si>
  <si>
    <t>-</t>
  </si>
  <si>
    <t>Промышленная безопасность</t>
  </si>
  <si>
    <t>Ставка НДС, процентов</t>
  </si>
  <si>
    <t>Итого, стоимость предложения, без учета НДС</t>
  </si>
  <si>
    <t>Стоимость за единицу, рублей, без учёта НДС</t>
  </si>
  <si>
    <t>Общая стоимость, рублей, без учёта НДС</t>
  </si>
  <si>
    <r>
      <t xml:space="preserve">«Безопасные методы и приемы выполнения работ повышенной опасности» </t>
    </r>
    <r>
      <rPr>
        <b/>
        <sz val="10"/>
        <rFont val="Times New Roman"/>
        <family val="1"/>
        <charset val="204"/>
      </rPr>
      <t>(ВЫСОТА, ОЗП, ЭЛЕКТРОУСТАНОВКИ И Т.Д.)</t>
    </r>
  </si>
  <si>
    <t>Наличие офиса отделения для осеществления очного обучения (указать адрес)</t>
  </si>
  <si>
    <t>Приложение к Приложению 6 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</si>
</sst>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/>
    <xf numFmtId="0" fontId="9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1"/>
  <sheetViews>
    <sheetView tabSelected="1" view="pageBreakPreview" zoomScaleNormal="100" zoomScaleSheetLayoutView="100" workbookViewId="0">
      <selection activeCell="E6" sqref="E6"/>
    </sheetView>
  </sheetViews>
  <sheetFormatPr defaultRowHeight="13.2" x14ac:dyDescent="0.25"/>
  <cols>
    <col min="1" max="1" width="65.109375" style="10" customWidth="1"/>
    <col min="2" max="2" width="22.109375" style="11" customWidth="1"/>
    <col min="3" max="3" width="8.33203125" style="11" customWidth="1"/>
    <col min="4" max="4" width="9.109375" style="9" customWidth="1"/>
    <col min="5" max="5" width="16.6640625" style="10" customWidth="1"/>
    <col min="6" max="6" width="17.109375" style="9" customWidth="1"/>
    <col min="7" max="16384" width="8.88671875" style="9"/>
  </cols>
  <sheetData>
    <row r="1" spans="1:6" ht="41.4" customHeight="1" x14ac:dyDescent="0.25">
      <c r="A1" s="37" t="s">
        <v>255</v>
      </c>
      <c r="B1" s="37"/>
      <c r="C1" s="37"/>
      <c r="D1" s="37"/>
      <c r="E1" s="37"/>
      <c r="F1" s="37"/>
    </row>
    <row r="2" spans="1:6" x14ac:dyDescent="0.25">
      <c r="A2" s="49" t="s">
        <v>0</v>
      </c>
      <c r="B2" s="49" t="s">
        <v>237</v>
      </c>
      <c r="C2" s="44" t="s">
        <v>244</v>
      </c>
      <c r="D2" s="46"/>
      <c r="E2" s="49" t="s">
        <v>251</v>
      </c>
      <c r="F2" s="49" t="s">
        <v>252</v>
      </c>
    </row>
    <row r="3" spans="1:6" x14ac:dyDescent="0.25">
      <c r="A3" s="50"/>
      <c r="B3" s="50"/>
      <c r="C3" s="24" t="s">
        <v>245</v>
      </c>
      <c r="D3" s="24" t="s">
        <v>246</v>
      </c>
      <c r="E3" s="50"/>
      <c r="F3" s="50"/>
    </row>
    <row r="4" spans="1:6" x14ac:dyDescent="0.25">
      <c r="A4" s="44" t="s">
        <v>2</v>
      </c>
      <c r="B4" s="45"/>
      <c r="C4" s="45"/>
      <c r="D4" s="45"/>
      <c r="E4" s="45"/>
      <c r="F4" s="46"/>
    </row>
    <row r="5" spans="1:6" x14ac:dyDescent="0.25">
      <c r="A5" s="25" t="s">
        <v>238</v>
      </c>
      <c r="B5" s="13">
        <v>1</v>
      </c>
      <c r="C5" s="13">
        <v>200</v>
      </c>
      <c r="D5" s="26">
        <v>315</v>
      </c>
      <c r="E5" s="27">
        <v>0</v>
      </c>
      <c r="F5" s="28">
        <f>PRODUCT(MAX(C5:D5),E5)</f>
        <v>0</v>
      </c>
    </row>
    <row r="6" spans="1:6" ht="26.4" x14ac:dyDescent="0.25">
      <c r="A6" s="29" t="s">
        <v>3</v>
      </c>
      <c r="B6" s="13">
        <v>16</v>
      </c>
      <c r="C6" s="13" t="s">
        <v>247</v>
      </c>
      <c r="D6" s="26">
        <v>877</v>
      </c>
      <c r="E6" s="27">
        <v>0</v>
      </c>
      <c r="F6" s="28">
        <f t="shared" ref="F6:F13" si="0">PRODUCT(MAX(C6:D6),E6)</f>
        <v>0</v>
      </c>
    </row>
    <row r="7" spans="1:6" ht="26.4" x14ac:dyDescent="0.25">
      <c r="A7" s="29" t="s">
        <v>4</v>
      </c>
      <c r="B7" s="13">
        <v>8</v>
      </c>
      <c r="C7" s="13" t="s">
        <v>247</v>
      </c>
      <c r="D7" s="26">
        <v>151</v>
      </c>
      <c r="E7" s="27">
        <v>0</v>
      </c>
      <c r="F7" s="28">
        <f t="shared" si="0"/>
        <v>0</v>
      </c>
    </row>
    <row r="8" spans="1:6" ht="26.4" x14ac:dyDescent="0.25">
      <c r="A8" s="29" t="s">
        <v>253</v>
      </c>
      <c r="B8" s="13">
        <v>8</v>
      </c>
      <c r="C8" s="13" t="s">
        <v>247</v>
      </c>
      <c r="D8" s="26">
        <v>42</v>
      </c>
      <c r="E8" s="27">
        <v>0</v>
      </c>
      <c r="F8" s="28">
        <f t="shared" si="0"/>
        <v>0</v>
      </c>
    </row>
    <row r="9" spans="1:6" ht="26.4" x14ac:dyDescent="0.25">
      <c r="A9" s="29" t="s">
        <v>5</v>
      </c>
      <c r="B9" s="13">
        <v>8</v>
      </c>
      <c r="C9" s="13" t="s">
        <v>247</v>
      </c>
      <c r="D9" s="26">
        <v>102</v>
      </c>
      <c r="E9" s="27">
        <v>0</v>
      </c>
      <c r="F9" s="28">
        <f t="shared" si="0"/>
        <v>0</v>
      </c>
    </row>
    <row r="10" spans="1:6" ht="39.6" x14ac:dyDescent="0.25">
      <c r="A10" s="29" t="s">
        <v>6</v>
      </c>
      <c r="B10" s="13">
        <v>256</v>
      </c>
      <c r="C10" s="13" t="s">
        <v>247</v>
      </c>
      <c r="D10" s="26">
        <v>13</v>
      </c>
      <c r="E10" s="27">
        <v>0</v>
      </c>
      <c r="F10" s="28">
        <f t="shared" si="0"/>
        <v>0</v>
      </c>
    </row>
    <row r="11" spans="1:6" ht="26.4" x14ac:dyDescent="0.25">
      <c r="A11" s="29" t="s">
        <v>7</v>
      </c>
      <c r="B11" s="13">
        <v>24</v>
      </c>
      <c r="C11" s="13" t="s">
        <v>247</v>
      </c>
      <c r="D11" s="26">
        <v>30</v>
      </c>
      <c r="E11" s="27">
        <v>0</v>
      </c>
      <c r="F11" s="28">
        <f t="shared" si="0"/>
        <v>0</v>
      </c>
    </row>
    <row r="12" spans="1:6" ht="26.4" x14ac:dyDescent="0.25">
      <c r="A12" s="29" t="s">
        <v>8</v>
      </c>
      <c r="B12" s="13">
        <v>24</v>
      </c>
      <c r="C12" s="13" t="s">
        <v>247</v>
      </c>
      <c r="D12" s="26">
        <v>50</v>
      </c>
      <c r="E12" s="27">
        <v>0</v>
      </c>
      <c r="F12" s="28">
        <f t="shared" si="0"/>
        <v>0</v>
      </c>
    </row>
    <row r="13" spans="1:6" ht="26.4" x14ac:dyDescent="0.25">
      <c r="A13" s="29" t="s">
        <v>9</v>
      </c>
      <c r="B13" s="13">
        <v>24</v>
      </c>
      <c r="C13" s="13" t="s">
        <v>247</v>
      </c>
      <c r="D13" s="26">
        <v>30</v>
      </c>
      <c r="E13" s="27">
        <v>0</v>
      </c>
      <c r="F13" s="28">
        <f t="shared" si="0"/>
        <v>0</v>
      </c>
    </row>
    <row r="14" spans="1:6" x14ac:dyDescent="0.25">
      <c r="A14" s="44" t="s">
        <v>10</v>
      </c>
      <c r="B14" s="45"/>
      <c r="C14" s="45"/>
      <c r="D14" s="45"/>
      <c r="E14" s="45"/>
      <c r="F14" s="46"/>
    </row>
    <row r="15" spans="1:6" x14ac:dyDescent="0.25">
      <c r="A15" s="29" t="s">
        <v>239</v>
      </c>
      <c r="B15" s="13">
        <v>1</v>
      </c>
      <c r="C15" s="13">
        <v>200</v>
      </c>
      <c r="D15" s="26">
        <v>265</v>
      </c>
      <c r="E15" s="27">
        <v>0</v>
      </c>
      <c r="F15" s="28">
        <f t="shared" ref="F15:F20" si="1">PRODUCT(MAX(C15:D15),E15)</f>
        <v>0</v>
      </c>
    </row>
    <row r="16" spans="1:6" ht="26.4" x14ac:dyDescent="0.25">
      <c r="A16" s="29" t="s">
        <v>11</v>
      </c>
      <c r="B16" s="13">
        <v>256</v>
      </c>
      <c r="C16" s="13" t="s">
        <v>247</v>
      </c>
      <c r="D16" s="26">
        <v>56</v>
      </c>
      <c r="E16" s="27">
        <v>0</v>
      </c>
      <c r="F16" s="28">
        <f t="shared" si="1"/>
        <v>0</v>
      </c>
    </row>
    <row r="17" spans="1:6" ht="39.6" x14ac:dyDescent="0.25">
      <c r="A17" s="29" t="s">
        <v>12</v>
      </c>
      <c r="B17" s="13">
        <v>24</v>
      </c>
      <c r="C17" s="13" t="s">
        <v>247</v>
      </c>
      <c r="D17" s="26">
        <v>77</v>
      </c>
      <c r="E17" s="27">
        <v>0</v>
      </c>
      <c r="F17" s="28">
        <f>PRODUCT(MAX(C17:D17),E17)</f>
        <v>0</v>
      </c>
    </row>
    <row r="18" spans="1:6" ht="52.8" x14ac:dyDescent="0.25">
      <c r="A18" s="29" t="s">
        <v>13</v>
      </c>
      <c r="B18" s="13">
        <v>24</v>
      </c>
      <c r="C18" s="13" t="s">
        <v>247</v>
      </c>
      <c r="D18" s="26">
        <v>52</v>
      </c>
      <c r="E18" s="27">
        <v>0</v>
      </c>
      <c r="F18" s="28">
        <f t="shared" si="1"/>
        <v>0</v>
      </c>
    </row>
    <row r="19" spans="1:6" ht="52.8" x14ac:dyDescent="0.25">
      <c r="A19" s="29" t="s">
        <v>14</v>
      </c>
      <c r="B19" s="13">
        <v>24</v>
      </c>
      <c r="C19" s="13" t="s">
        <v>247</v>
      </c>
      <c r="D19" s="26">
        <v>42</v>
      </c>
      <c r="E19" s="27">
        <v>0</v>
      </c>
      <c r="F19" s="28">
        <f t="shared" si="1"/>
        <v>0</v>
      </c>
    </row>
    <row r="20" spans="1:6" ht="66" x14ac:dyDescent="0.25">
      <c r="A20" s="29" t="s">
        <v>15</v>
      </c>
      <c r="B20" s="13">
        <v>24</v>
      </c>
      <c r="C20" s="13" t="s">
        <v>247</v>
      </c>
      <c r="D20" s="26">
        <v>150</v>
      </c>
      <c r="E20" s="27">
        <v>0</v>
      </c>
      <c r="F20" s="28">
        <f t="shared" si="1"/>
        <v>0</v>
      </c>
    </row>
    <row r="21" spans="1:6" x14ac:dyDescent="0.25">
      <c r="A21" s="44" t="s">
        <v>16</v>
      </c>
      <c r="B21" s="45"/>
      <c r="C21" s="45"/>
      <c r="D21" s="45"/>
      <c r="E21" s="45"/>
      <c r="F21" s="46"/>
    </row>
    <row r="22" spans="1:6" x14ac:dyDescent="0.25">
      <c r="A22" s="29" t="s">
        <v>240</v>
      </c>
      <c r="B22" s="13">
        <v>1</v>
      </c>
      <c r="C22" s="13">
        <v>200</v>
      </c>
      <c r="D22" s="26">
        <v>175</v>
      </c>
      <c r="E22" s="27">
        <v>0</v>
      </c>
      <c r="F22" s="28">
        <f t="shared" ref="F22:F30" si="2">PRODUCT(MAX(C22:D22),E22)</f>
        <v>0</v>
      </c>
    </row>
    <row r="23" spans="1:6" ht="26.4" x14ac:dyDescent="0.25">
      <c r="A23" s="29" t="s">
        <v>17</v>
      </c>
      <c r="B23" s="13">
        <v>256</v>
      </c>
      <c r="C23" s="13" t="s">
        <v>247</v>
      </c>
      <c r="D23" s="26">
        <v>11</v>
      </c>
      <c r="E23" s="27">
        <v>0</v>
      </c>
      <c r="F23" s="28">
        <f t="shared" si="2"/>
        <v>0</v>
      </c>
    </row>
    <row r="24" spans="1:6" ht="39.6" x14ac:dyDescent="0.25">
      <c r="A24" s="29" t="s">
        <v>18</v>
      </c>
      <c r="B24" s="13">
        <v>72</v>
      </c>
      <c r="C24" s="13" t="s">
        <v>247</v>
      </c>
      <c r="D24" s="26">
        <v>52</v>
      </c>
      <c r="E24" s="27">
        <v>0</v>
      </c>
      <c r="F24" s="28">
        <f t="shared" si="2"/>
        <v>0</v>
      </c>
    </row>
    <row r="25" spans="1:6" ht="39.6" x14ac:dyDescent="0.25">
      <c r="A25" s="29" t="s">
        <v>19</v>
      </c>
      <c r="B25" s="13">
        <v>72</v>
      </c>
      <c r="C25" s="13" t="s">
        <v>247</v>
      </c>
      <c r="D25" s="26">
        <v>95</v>
      </c>
      <c r="E25" s="27">
        <v>0</v>
      </c>
      <c r="F25" s="28">
        <f t="shared" si="2"/>
        <v>0</v>
      </c>
    </row>
    <row r="26" spans="1:6" ht="39.6" x14ac:dyDescent="0.25">
      <c r="A26" s="29" t="s">
        <v>20</v>
      </c>
      <c r="B26" s="13">
        <v>36</v>
      </c>
      <c r="C26" s="13" t="s">
        <v>247</v>
      </c>
      <c r="D26" s="26">
        <v>66</v>
      </c>
      <c r="E26" s="27">
        <v>0</v>
      </c>
      <c r="F26" s="28">
        <f t="shared" si="2"/>
        <v>0</v>
      </c>
    </row>
    <row r="27" spans="1:6" ht="39.6" x14ac:dyDescent="0.25">
      <c r="A27" s="29" t="s">
        <v>21</v>
      </c>
      <c r="B27" s="13">
        <v>36</v>
      </c>
      <c r="C27" s="13" t="s">
        <v>247</v>
      </c>
      <c r="D27" s="26">
        <v>63</v>
      </c>
      <c r="E27" s="27">
        <v>0</v>
      </c>
      <c r="F27" s="28">
        <f t="shared" si="2"/>
        <v>0</v>
      </c>
    </row>
    <row r="28" spans="1:6" ht="39.6" x14ac:dyDescent="0.25">
      <c r="A28" s="29" t="s">
        <v>22</v>
      </c>
      <c r="B28" s="13">
        <v>36</v>
      </c>
      <c r="C28" s="13" t="s">
        <v>247</v>
      </c>
      <c r="D28" s="26">
        <v>40</v>
      </c>
      <c r="E28" s="27">
        <v>0</v>
      </c>
      <c r="F28" s="28">
        <f t="shared" si="2"/>
        <v>0</v>
      </c>
    </row>
    <row r="29" spans="1:6" ht="39.6" x14ac:dyDescent="0.25">
      <c r="A29" s="29" t="s">
        <v>23</v>
      </c>
      <c r="B29" s="13">
        <v>36</v>
      </c>
      <c r="C29" s="13" t="s">
        <v>247</v>
      </c>
      <c r="D29" s="26">
        <v>33</v>
      </c>
      <c r="E29" s="27">
        <v>0</v>
      </c>
      <c r="F29" s="28">
        <f t="shared" si="2"/>
        <v>0</v>
      </c>
    </row>
    <row r="30" spans="1:6" ht="39.6" x14ac:dyDescent="0.25">
      <c r="A30" s="29" t="s">
        <v>24</v>
      </c>
      <c r="B30" s="13">
        <v>36</v>
      </c>
      <c r="C30" s="13" t="s">
        <v>247</v>
      </c>
      <c r="D30" s="26">
        <v>10</v>
      </c>
      <c r="E30" s="27">
        <v>0</v>
      </c>
      <c r="F30" s="28">
        <f t="shared" si="2"/>
        <v>0</v>
      </c>
    </row>
    <row r="31" spans="1:6" x14ac:dyDescent="0.25">
      <c r="A31" s="44" t="s">
        <v>248</v>
      </c>
      <c r="B31" s="45"/>
      <c r="C31" s="45"/>
      <c r="D31" s="45"/>
      <c r="E31" s="45"/>
      <c r="F31" s="46"/>
    </row>
    <row r="32" spans="1:6" x14ac:dyDescent="0.25">
      <c r="A32" s="35" t="s">
        <v>48</v>
      </c>
      <c r="B32" s="12">
        <v>24</v>
      </c>
      <c r="C32" s="13" t="s">
        <v>247</v>
      </c>
      <c r="D32" s="26">
        <v>1</v>
      </c>
      <c r="E32" s="27">
        <v>0</v>
      </c>
      <c r="F32" s="28">
        <f t="shared" ref="F32:F95" si="3">PRODUCT(MAX(C32:D32),E32)</f>
        <v>0</v>
      </c>
    </row>
    <row r="33" spans="1:6" x14ac:dyDescent="0.25">
      <c r="A33" s="36"/>
      <c r="B33" s="12">
        <v>72</v>
      </c>
      <c r="C33" s="13" t="s">
        <v>247</v>
      </c>
      <c r="D33" s="26">
        <v>1</v>
      </c>
      <c r="E33" s="27">
        <v>0</v>
      </c>
      <c r="F33" s="28">
        <f t="shared" si="3"/>
        <v>0</v>
      </c>
    </row>
    <row r="34" spans="1:6" x14ac:dyDescent="0.25">
      <c r="A34" s="35" t="s">
        <v>51</v>
      </c>
      <c r="B34" s="12">
        <v>24</v>
      </c>
      <c r="C34" s="13" t="s">
        <v>247</v>
      </c>
      <c r="D34" s="26">
        <v>1</v>
      </c>
      <c r="E34" s="27">
        <v>0</v>
      </c>
      <c r="F34" s="28">
        <f t="shared" si="3"/>
        <v>0</v>
      </c>
    </row>
    <row r="35" spans="1:6" x14ac:dyDescent="0.25">
      <c r="A35" s="36"/>
      <c r="B35" s="12">
        <v>72</v>
      </c>
      <c r="C35" s="13" t="s">
        <v>247</v>
      </c>
      <c r="D35" s="26">
        <v>1</v>
      </c>
      <c r="E35" s="27">
        <v>0</v>
      </c>
      <c r="F35" s="28">
        <f t="shared" si="3"/>
        <v>0</v>
      </c>
    </row>
    <row r="36" spans="1:6" x14ac:dyDescent="0.25">
      <c r="A36" s="35" t="s">
        <v>54</v>
      </c>
      <c r="B36" s="12">
        <v>24</v>
      </c>
      <c r="C36" s="13" t="s">
        <v>247</v>
      </c>
      <c r="D36" s="26">
        <v>1</v>
      </c>
      <c r="E36" s="27">
        <v>0</v>
      </c>
      <c r="F36" s="28">
        <f t="shared" si="3"/>
        <v>0</v>
      </c>
    </row>
    <row r="37" spans="1:6" x14ac:dyDescent="0.25">
      <c r="A37" s="36"/>
      <c r="B37" s="12">
        <v>72</v>
      </c>
      <c r="C37" s="13" t="s">
        <v>247</v>
      </c>
      <c r="D37" s="26">
        <v>1</v>
      </c>
      <c r="E37" s="27">
        <v>0</v>
      </c>
      <c r="F37" s="28">
        <f t="shared" si="3"/>
        <v>0</v>
      </c>
    </row>
    <row r="38" spans="1:6" x14ac:dyDescent="0.25">
      <c r="A38" s="35" t="s">
        <v>57</v>
      </c>
      <c r="B38" s="12">
        <v>24</v>
      </c>
      <c r="C38" s="13" t="s">
        <v>247</v>
      </c>
      <c r="D38" s="26">
        <v>1</v>
      </c>
      <c r="E38" s="27">
        <v>0</v>
      </c>
      <c r="F38" s="28">
        <f t="shared" si="3"/>
        <v>0</v>
      </c>
    </row>
    <row r="39" spans="1:6" x14ac:dyDescent="0.25">
      <c r="A39" s="36"/>
      <c r="B39" s="12">
        <v>72</v>
      </c>
      <c r="C39" s="13" t="s">
        <v>247</v>
      </c>
      <c r="D39" s="26">
        <v>1</v>
      </c>
      <c r="E39" s="27">
        <v>0</v>
      </c>
      <c r="F39" s="28">
        <f t="shared" si="3"/>
        <v>0</v>
      </c>
    </row>
    <row r="40" spans="1:6" x14ac:dyDescent="0.25">
      <c r="A40" s="35" t="s">
        <v>60</v>
      </c>
      <c r="B40" s="12">
        <v>24</v>
      </c>
      <c r="C40" s="13" t="s">
        <v>247</v>
      </c>
      <c r="D40" s="26">
        <v>1</v>
      </c>
      <c r="E40" s="27">
        <v>0</v>
      </c>
      <c r="F40" s="28">
        <f t="shared" si="3"/>
        <v>0</v>
      </c>
    </row>
    <row r="41" spans="1:6" x14ac:dyDescent="0.25">
      <c r="A41" s="36"/>
      <c r="B41" s="12">
        <v>72</v>
      </c>
      <c r="C41" s="13" t="s">
        <v>247</v>
      </c>
      <c r="D41" s="26">
        <v>1</v>
      </c>
      <c r="E41" s="27">
        <v>0</v>
      </c>
      <c r="F41" s="28">
        <f t="shared" si="3"/>
        <v>0</v>
      </c>
    </row>
    <row r="42" spans="1:6" x14ac:dyDescent="0.25">
      <c r="A42" s="35" t="s">
        <v>63</v>
      </c>
      <c r="B42" s="12">
        <v>24</v>
      </c>
      <c r="C42" s="13" t="s">
        <v>247</v>
      </c>
      <c r="D42" s="26">
        <v>1</v>
      </c>
      <c r="E42" s="27">
        <v>0</v>
      </c>
      <c r="F42" s="28">
        <f t="shared" si="3"/>
        <v>0</v>
      </c>
    </row>
    <row r="43" spans="1:6" x14ac:dyDescent="0.25">
      <c r="A43" s="36"/>
      <c r="B43" s="12">
        <v>72</v>
      </c>
      <c r="C43" s="13" t="s">
        <v>247</v>
      </c>
      <c r="D43" s="26">
        <v>1</v>
      </c>
      <c r="E43" s="27">
        <v>0</v>
      </c>
      <c r="F43" s="28">
        <f t="shared" si="3"/>
        <v>0</v>
      </c>
    </row>
    <row r="44" spans="1:6" x14ac:dyDescent="0.25">
      <c r="A44" s="35" t="s">
        <v>66</v>
      </c>
      <c r="B44" s="12">
        <v>24</v>
      </c>
      <c r="C44" s="13" t="s">
        <v>247</v>
      </c>
      <c r="D44" s="26">
        <v>1</v>
      </c>
      <c r="E44" s="27">
        <v>0</v>
      </c>
      <c r="F44" s="28">
        <f t="shared" si="3"/>
        <v>0</v>
      </c>
    </row>
    <row r="45" spans="1:6" x14ac:dyDescent="0.25">
      <c r="A45" s="36"/>
      <c r="B45" s="12">
        <v>72</v>
      </c>
      <c r="C45" s="13" t="s">
        <v>247</v>
      </c>
      <c r="D45" s="26">
        <v>1</v>
      </c>
      <c r="E45" s="27">
        <v>0</v>
      </c>
      <c r="F45" s="28">
        <f t="shared" si="3"/>
        <v>0</v>
      </c>
    </row>
    <row r="46" spans="1:6" x14ac:dyDescent="0.25">
      <c r="A46" s="35" t="s">
        <v>69</v>
      </c>
      <c r="B46" s="12">
        <v>24</v>
      </c>
      <c r="C46" s="13" t="s">
        <v>247</v>
      </c>
      <c r="D46" s="26">
        <v>1</v>
      </c>
      <c r="E46" s="27">
        <v>0</v>
      </c>
      <c r="F46" s="28">
        <f t="shared" si="3"/>
        <v>0</v>
      </c>
    </row>
    <row r="47" spans="1:6" x14ac:dyDescent="0.25">
      <c r="A47" s="36"/>
      <c r="B47" s="12">
        <v>72</v>
      </c>
      <c r="C47" s="13" t="s">
        <v>247</v>
      </c>
      <c r="D47" s="26">
        <v>1</v>
      </c>
      <c r="E47" s="27">
        <v>0</v>
      </c>
      <c r="F47" s="28">
        <f t="shared" si="3"/>
        <v>0</v>
      </c>
    </row>
    <row r="48" spans="1:6" x14ac:dyDescent="0.25">
      <c r="A48" s="35" t="s">
        <v>72</v>
      </c>
      <c r="B48" s="12">
        <v>24</v>
      </c>
      <c r="C48" s="13" t="s">
        <v>247</v>
      </c>
      <c r="D48" s="26">
        <v>1</v>
      </c>
      <c r="E48" s="27">
        <v>0</v>
      </c>
      <c r="F48" s="28">
        <f t="shared" si="3"/>
        <v>0</v>
      </c>
    </row>
    <row r="49" spans="1:6" x14ac:dyDescent="0.25">
      <c r="A49" s="36"/>
      <c r="B49" s="12">
        <v>72</v>
      </c>
      <c r="C49" s="13" t="s">
        <v>247</v>
      </c>
      <c r="D49" s="26">
        <v>1</v>
      </c>
      <c r="E49" s="27">
        <v>0</v>
      </c>
      <c r="F49" s="28">
        <f t="shared" si="3"/>
        <v>0</v>
      </c>
    </row>
    <row r="50" spans="1:6" x14ac:dyDescent="0.25">
      <c r="A50" s="35" t="s">
        <v>75</v>
      </c>
      <c r="B50" s="12">
        <v>24</v>
      </c>
      <c r="C50" s="13" t="s">
        <v>247</v>
      </c>
      <c r="D50" s="26">
        <v>1</v>
      </c>
      <c r="E50" s="27">
        <v>0</v>
      </c>
      <c r="F50" s="28">
        <f t="shared" si="3"/>
        <v>0</v>
      </c>
    </row>
    <row r="51" spans="1:6" x14ac:dyDescent="0.25">
      <c r="A51" s="36"/>
      <c r="B51" s="12">
        <v>72</v>
      </c>
      <c r="C51" s="13" t="s">
        <v>247</v>
      </c>
      <c r="D51" s="26">
        <v>1</v>
      </c>
      <c r="E51" s="27">
        <v>0</v>
      </c>
      <c r="F51" s="28">
        <f t="shared" si="3"/>
        <v>0</v>
      </c>
    </row>
    <row r="52" spans="1:6" x14ac:dyDescent="0.25">
      <c r="A52" s="35" t="s">
        <v>78</v>
      </c>
      <c r="B52" s="12">
        <v>24</v>
      </c>
      <c r="C52" s="13" t="s">
        <v>247</v>
      </c>
      <c r="D52" s="26">
        <v>1</v>
      </c>
      <c r="E52" s="27">
        <v>0</v>
      </c>
      <c r="F52" s="28">
        <f t="shared" si="3"/>
        <v>0</v>
      </c>
    </row>
    <row r="53" spans="1:6" x14ac:dyDescent="0.25">
      <c r="A53" s="36"/>
      <c r="B53" s="12">
        <v>72</v>
      </c>
      <c r="C53" s="13" t="s">
        <v>247</v>
      </c>
      <c r="D53" s="26">
        <v>1</v>
      </c>
      <c r="E53" s="27">
        <v>0</v>
      </c>
      <c r="F53" s="28">
        <f t="shared" si="3"/>
        <v>0</v>
      </c>
    </row>
    <row r="54" spans="1:6" x14ac:dyDescent="0.25">
      <c r="A54" s="35" t="s">
        <v>81</v>
      </c>
      <c r="B54" s="12">
        <v>24</v>
      </c>
      <c r="C54" s="13" t="s">
        <v>247</v>
      </c>
      <c r="D54" s="26">
        <v>1</v>
      </c>
      <c r="E54" s="27">
        <v>0</v>
      </c>
      <c r="F54" s="28">
        <f t="shared" si="3"/>
        <v>0</v>
      </c>
    </row>
    <row r="55" spans="1:6" x14ac:dyDescent="0.25">
      <c r="A55" s="36"/>
      <c r="B55" s="12">
        <v>72</v>
      </c>
      <c r="C55" s="13" t="s">
        <v>247</v>
      </c>
      <c r="D55" s="26">
        <v>1</v>
      </c>
      <c r="E55" s="27">
        <v>0</v>
      </c>
      <c r="F55" s="28">
        <f t="shared" si="3"/>
        <v>0</v>
      </c>
    </row>
    <row r="56" spans="1:6" x14ac:dyDescent="0.25">
      <c r="A56" s="35" t="s">
        <v>84</v>
      </c>
      <c r="B56" s="12">
        <v>24</v>
      </c>
      <c r="C56" s="13" t="s">
        <v>247</v>
      </c>
      <c r="D56" s="26">
        <v>1</v>
      </c>
      <c r="E56" s="27">
        <v>0</v>
      </c>
      <c r="F56" s="28">
        <f t="shared" si="3"/>
        <v>0</v>
      </c>
    </row>
    <row r="57" spans="1:6" x14ac:dyDescent="0.25">
      <c r="A57" s="36"/>
      <c r="B57" s="12">
        <v>72</v>
      </c>
      <c r="C57" s="13" t="s">
        <v>247</v>
      </c>
      <c r="D57" s="26">
        <v>1</v>
      </c>
      <c r="E57" s="27">
        <v>0</v>
      </c>
      <c r="F57" s="28">
        <f t="shared" si="3"/>
        <v>0</v>
      </c>
    </row>
    <row r="58" spans="1:6" x14ac:dyDescent="0.25">
      <c r="A58" s="35" t="s">
        <v>87</v>
      </c>
      <c r="B58" s="12">
        <v>24</v>
      </c>
      <c r="C58" s="13" t="s">
        <v>247</v>
      </c>
      <c r="D58" s="26">
        <v>1</v>
      </c>
      <c r="E58" s="27">
        <v>0</v>
      </c>
      <c r="F58" s="28">
        <f t="shared" si="3"/>
        <v>0</v>
      </c>
    </row>
    <row r="59" spans="1:6" x14ac:dyDescent="0.25">
      <c r="A59" s="36"/>
      <c r="B59" s="12">
        <v>72</v>
      </c>
      <c r="C59" s="13" t="s">
        <v>247</v>
      </c>
      <c r="D59" s="26">
        <v>1</v>
      </c>
      <c r="E59" s="27">
        <v>0</v>
      </c>
      <c r="F59" s="28">
        <f t="shared" si="3"/>
        <v>0</v>
      </c>
    </row>
    <row r="60" spans="1:6" x14ac:dyDescent="0.25">
      <c r="A60" s="35" t="s">
        <v>90</v>
      </c>
      <c r="B60" s="12">
        <v>24</v>
      </c>
      <c r="C60" s="13" t="s">
        <v>247</v>
      </c>
      <c r="D60" s="26">
        <v>1</v>
      </c>
      <c r="E60" s="27">
        <v>0</v>
      </c>
      <c r="F60" s="28">
        <f t="shared" si="3"/>
        <v>0</v>
      </c>
    </row>
    <row r="61" spans="1:6" x14ac:dyDescent="0.25">
      <c r="A61" s="36"/>
      <c r="B61" s="12">
        <v>72</v>
      </c>
      <c r="C61" s="13" t="s">
        <v>247</v>
      </c>
      <c r="D61" s="26">
        <v>1</v>
      </c>
      <c r="E61" s="27">
        <v>0</v>
      </c>
      <c r="F61" s="28">
        <f t="shared" si="3"/>
        <v>0</v>
      </c>
    </row>
    <row r="62" spans="1:6" x14ac:dyDescent="0.25">
      <c r="A62" s="35" t="s">
        <v>93</v>
      </c>
      <c r="B62" s="12">
        <v>24</v>
      </c>
      <c r="C62" s="13" t="s">
        <v>247</v>
      </c>
      <c r="D62" s="26">
        <v>1</v>
      </c>
      <c r="E62" s="27">
        <v>0</v>
      </c>
      <c r="F62" s="28">
        <f t="shared" si="3"/>
        <v>0</v>
      </c>
    </row>
    <row r="63" spans="1:6" x14ac:dyDescent="0.25">
      <c r="A63" s="36"/>
      <c r="B63" s="12">
        <v>72</v>
      </c>
      <c r="C63" s="13" t="s">
        <v>247</v>
      </c>
      <c r="D63" s="26">
        <v>1</v>
      </c>
      <c r="E63" s="27">
        <v>0</v>
      </c>
      <c r="F63" s="28">
        <f t="shared" si="3"/>
        <v>0</v>
      </c>
    </row>
    <row r="64" spans="1:6" x14ac:dyDescent="0.25">
      <c r="A64" s="35" t="s">
        <v>96</v>
      </c>
      <c r="B64" s="12">
        <v>24</v>
      </c>
      <c r="C64" s="13" t="s">
        <v>247</v>
      </c>
      <c r="D64" s="26">
        <v>1</v>
      </c>
      <c r="E64" s="27">
        <v>0</v>
      </c>
      <c r="F64" s="28">
        <f t="shared" si="3"/>
        <v>0</v>
      </c>
    </row>
    <row r="65" spans="1:6" x14ac:dyDescent="0.25">
      <c r="A65" s="36"/>
      <c r="B65" s="12">
        <v>72</v>
      </c>
      <c r="C65" s="13" t="s">
        <v>247</v>
      </c>
      <c r="D65" s="26">
        <v>1</v>
      </c>
      <c r="E65" s="27">
        <v>0</v>
      </c>
      <c r="F65" s="28">
        <f t="shared" si="3"/>
        <v>0</v>
      </c>
    </row>
    <row r="66" spans="1:6" x14ac:dyDescent="0.25">
      <c r="A66" s="35" t="s">
        <v>99</v>
      </c>
      <c r="B66" s="12">
        <v>24</v>
      </c>
      <c r="C66" s="13" t="s">
        <v>247</v>
      </c>
      <c r="D66" s="26">
        <v>1</v>
      </c>
      <c r="E66" s="27">
        <v>0</v>
      </c>
      <c r="F66" s="28">
        <f t="shared" si="3"/>
        <v>0</v>
      </c>
    </row>
    <row r="67" spans="1:6" x14ac:dyDescent="0.25">
      <c r="A67" s="36"/>
      <c r="B67" s="12">
        <v>72</v>
      </c>
      <c r="C67" s="13" t="s">
        <v>247</v>
      </c>
      <c r="D67" s="26">
        <v>1</v>
      </c>
      <c r="E67" s="27">
        <v>0</v>
      </c>
      <c r="F67" s="28">
        <f t="shared" si="3"/>
        <v>0</v>
      </c>
    </row>
    <row r="68" spans="1:6" x14ac:dyDescent="0.25">
      <c r="A68" s="35" t="s">
        <v>102</v>
      </c>
      <c r="B68" s="12">
        <v>24</v>
      </c>
      <c r="C68" s="13" t="s">
        <v>247</v>
      </c>
      <c r="D68" s="26">
        <v>1</v>
      </c>
      <c r="E68" s="27">
        <v>0</v>
      </c>
      <c r="F68" s="28">
        <f t="shared" si="3"/>
        <v>0</v>
      </c>
    </row>
    <row r="69" spans="1:6" x14ac:dyDescent="0.25">
      <c r="A69" s="36"/>
      <c r="B69" s="12">
        <v>72</v>
      </c>
      <c r="C69" s="13" t="s">
        <v>247</v>
      </c>
      <c r="D69" s="26">
        <v>1</v>
      </c>
      <c r="E69" s="27">
        <v>0</v>
      </c>
      <c r="F69" s="28">
        <f t="shared" si="3"/>
        <v>0</v>
      </c>
    </row>
    <row r="70" spans="1:6" x14ac:dyDescent="0.25">
      <c r="A70" s="35" t="s">
        <v>105</v>
      </c>
      <c r="B70" s="12">
        <v>24</v>
      </c>
      <c r="C70" s="13" t="s">
        <v>247</v>
      </c>
      <c r="D70" s="26">
        <v>1</v>
      </c>
      <c r="E70" s="27">
        <v>0</v>
      </c>
      <c r="F70" s="28">
        <f t="shared" si="3"/>
        <v>0</v>
      </c>
    </row>
    <row r="71" spans="1:6" x14ac:dyDescent="0.25">
      <c r="A71" s="36"/>
      <c r="B71" s="12">
        <v>72</v>
      </c>
      <c r="C71" s="13" t="s">
        <v>247</v>
      </c>
      <c r="D71" s="26">
        <v>1</v>
      </c>
      <c r="E71" s="27">
        <v>0</v>
      </c>
      <c r="F71" s="28">
        <f t="shared" si="3"/>
        <v>0</v>
      </c>
    </row>
    <row r="72" spans="1:6" x14ac:dyDescent="0.25">
      <c r="A72" s="35" t="s">
        <v>108</v>
      </c>
      <c r="B72" s="12">
        <v>24</v>
      </c>
      <c r="C72" s="13" t="s">
        <v>247</v>
      </c>
      <c r="D72" s="26">
        <v>1</v>
      </c>
      <c r="E72" s="27">
        <v>0</v>
      </c>
      <c r="F72" s="28">
        <f t="shared" si="3"/>
        <v>0</v>
      </c>
    </row>
    <row r="73" spans="1:6" x14ac:dyDescent="0.25">
      <c r="A73" s="36"/>
      <c r="B73" s="12">
        <v>72</v>
      </c>
      <c r="C73" s="13" t="s">
        <v>247</v>
      </c>
      <c r="D73" s="26">
        <v>1</v>
      </c>
      <c r="E73" s="27">
        <v>0</v>
      </c>
      <c r="F73" s="28">
        <f t="shared" si="3"/>
        <v>0</v>
      </c>
    </row>
    <row r="74" spans="1:6" x14ac:dyDescent="0.25">
      <c r="A74" s="35" t="s">
        <v>111</v>
      </c>
      <c r="B74" s="12">
        <v>24</v>
      </c>
      <c r="C74" s="13" t="s">
        <v>247</v>
      </c>
      <c r="D74" s="26">
        <v>1</v>
      </c>
      <c r="E74" s="27">
        <v>0</v>
      </c>
      <c r="F74" s="28">
        <f t="shared" si="3"/>
        <v>0</v>
      </c>
    </row>
    <row r="75" spans="1:6" x14ac:dyDescent="0.25">
      <c r="A75" s="36"/>
      <c r="B75" s="12">
        <v>72</v>
      </c>
      <c r="C75" s="13" t="s">
        <v>247</v>
      </c>
      <c r="D75" s="26">
        <v>1</v>
      </c>
      <c r="E75" s="27">
        <v>0</v>
      </c>
      <c r="F75" s="28">
        <f t="shared" si="3"/>
        <v>0</v>
      </c>
    </row>
    <row r="76" spans="1:6" x14ac:dyDescent="0.25">
      <c r="A76" s="35" t="s">
        <v>114</v>
      </c>
      <c r="B76" s="12">
        <v>24</v>
      </c>
      <c r="C76" s="13" t="s">
        <v>247</v>
      </c>
      <c r="D76" s="26">
        <v>1</v>
      </c>
      <c r="E76" s="27">
        <v>0</v>
      </c>
      <c r="F76" s="28">
        <f t="shared" si="3"/>
        <v>0</v>
      </c>
    </row>
    <row r="77" spans="1:6" x14ac:dyDescent="0.25">
      <c r="A77" s="36"/>
      <c r="B77" s="12">
        <v>72</v>
      </c>
      <c r="C77" s="13" t="s">
        <v>247</v>
      </c>
      <c r="D77" s="26">
        <v>1</v>
      </c>
      <c r="E77" s="27">
        <v>0</v>
      </c>
      <c r="F77" s="28">
        <f t="shared" si="3"/>
        <v>0</v>
      </c>
    </row>
    <row r="78" spans="1:6" x14ac:dyDescent="0.25">
      <c r="A78" s="35" t="s">
        <v>117</v>
      </c>
      <c r="B78" s="12">
        <v>24</v>
      </c>
      <c r="C78" s="13" t="s">
        <v>247</v>
      </c>
      <c r="D78" s="26">
        <v>1</v>
      </c>
      <c r="E78" s="27">
        <v>0</v>
      </c>
      <c r="F78" s="28">
        <f t="shared" si="3"/>
        <v>0</v>
      </c>
    </row>
    <row r="79" spans="1:6" x14ac:dyDescent="0.25">
      <c r="A79" s="36"/>
      <c r="B79" s="12">
        <v>72</v>
      </c>
      <c r="C79" s="13" t="s">
        <v>247</v>
      </c>
      <c r="D79" s="26">
        <v>1</v>
      </c>
      <c r="E79" s="27">
        <v>0</v>
      </c>
      <c r="F79" s="28">
        <f t="shared" si="3"/>
        <v>0</v>
      </c>
    </row>
    <row r="80" spans="1:6" x14ac:dyDescent="0.25">
      <c r="A80" s="35" t="s">
        <v>120</v>
      </c>
      <c r="B80" s="12">
        <v>24</v>
      </c>
      <c r="C80" s="13" t="s">
        <v>247</v>
      </c>
      <c r="D80" s="26">
        <v>1</v>
      </c>
      <c r="E80" s="27">
        <v>0</v>
      </c>
      <c r="F80" s="28">
        <f t="shared" si="3"/>
        <v>0</v>
      </c>
    </row>
    <row r="81" spans="1:6" x14ac:dyDescent="0.25">
      <c r="A81" s="36"/>
      <c r="B81" s="12">
        <v>72</v>
      </c>
      <c r="C81" s="13" t="s">
        <v>247</v>
      </c>
      <c r="D81" s="26">
        <v>1</v>
      </c>
      <c r="E81" s="27">
        <v>0</v>
      </c>
      <c r="F81" s="28">
        <f t="shared" si="3"/>
        <v>0</v>
      </c>
    </row>
    <row r="82" spans="1:6" x14ac:dyDescent="0.25">
      <c r="A82" s="35" t="s">
        <v>123</v>
      </c>
      <c r="B82" s="12">
        <v>24</v>
      </c>
      <c r="C82" s="13" t="s">
        <v>247</v>
      </c>
      <c r="D82" s="26">
        <v>1</v>
      </c>
      <c r="E82" s="27">
        <v>0</v>
      </c>
      <c r="F82" s="28">
        <f t="shared" si="3"/>
        <v>0</v>
      </c>
    </row>
    <row r="83" spans="1:6" x14ac:dyDescent="0.25">
      <c r="A83" s="36"/>
      <c r="B83" s="12">
        <v>72</v>
      </c>
      <c r="C83" s="13" t="s">
        <v>247</v>
      </c>
      <c r="D83" s="26">
        <v>1</v>
      </c>
      <c r="E83" s="27">
        <v>0</v>
      </c>
      <c r="F83" s="28">
        <f t="shared" si="3"/>
        <v>0</v>
      </c>
    </row>
    <row r="84" spans="1:6" x14ac:dyDescent="0.25">
      <c r="A84" s="35" t="s">
        <v>126</v>
      </c>
      <c r="B84" s="12">
        <v>24</v>
      </c>
      <c r="C84" s="13" t="s">
        <v>247</v>
      </c>
      <c r="D84" s="26">
        <v>1</v>
      </c>
      <c r="E84" s="27">
        <v>0</v>
      </c>
      <c r="F84" s="28">
        <f t="shared" si="3"/>
        <v>0</v>
      </c>
    </row>
    <row r="85" spans="1:6" x14ac:dyDescent="0.25">
      <c r="A85" s="36"/>
      <c r="B85" s="12">
        <v>72</v>
      </c>
      <c r="C85" s="13" t="s">
        <v>247</v>
      </c>
      <c r="D85" s="26">
        <v>1</v>
      </c>
      <c r="E85" s="27">
        <v>0</v>
      </c>
      <c r="F85" s="28">
        <f t="shared" si="3"/>
        <v>0</v>
      </c>
    </row>
    <row r="86" spans="1:6" x14ac:dyDescent="0.25">
      <c r="A86" s="35" t="s">
        <v>129</v>
      </c>
      <c r="B86" s="12">
        <v>24</v>
      </c>
      <c r="C86" s="13" t="s">
        <v>247</v>
      </c>
      <c r="D86" s="26">
        <v>1</v>
      </c>
      <c r="E86" s="27">
        <v>0</v>
      </c>
      <c r="F86" s="28">
        <f t="shared" si="3"/>
        <v>0</v>
      </c>
    </row>
    <row r="87" spans="1:6" x14ac:dyDescent="0.25">
      <c r="A87" s="36"/>
      <c r="B87" s="12">
        <v>72</v>
      </c>
      <c r="C87" s="13" t="s">
        <v>247</v>
      </c>
      <c r="D87" s="26">
        <v>1</v>
      </c>
      <c r="E87" s="27">
        <v>0</v>
      </c>
      <c r="F87" s="28">
        <f t="shared" si="3"/>
        <v>0</v>
      </c>
    </row>
    <row r="88" spans="1:6" x14ac:dyDescent="0.25">
      <c r="A88" s="35" t="s">
        <v>132</v>
      </c>
      <c r="B88" s="12">
        <v>24</v>
      </c>
      <c r="C88" s="13" t="s">
        <v>247</v>
      </c>
      <c r="D88" s="26">
        <v>1</v>
      </c>
      <c r="E88" s="27">
        <v>0</v>
      </c>
      <c r="F88" s="28">
        <f t="shared" si="3"/>
        <v>0</v>
      </c>
    </row>
    <row r="89" spans="1:6" x14ac:dyDescent="0.25">
      <c r="A89" s="36"/>
      <c r="B89" s="12">
        <v>72</v>
      </c>
      <c r="C89" s="13" t="s">
        <v>247</v>
      </c>
      <c r="D89" s="26">
        <v>1</v>
      </c>
      <c r="E89" s="27">
        <v>0</v>
      </c>
      <c r="F89" s="28">
        <f t="shared" si="3"/>
        <v>0</v>
      </c>
    </row>
    <row r="90" spans="1:6" x14ac:dyDescent="0.25">
      <c r="A90" s="35" t="s">
        <v>135</v>
      </c>
      <c r="B90" s="12">
        <v>24</v>
      </c>
      <c r="C90" s="13" t="s">
        <v>247</v>
      </c>
      <c r="D90" s="26">
        <v>1</v>
      </c>
      <c r="E90" s="27">
        <v>0</v>
      </c>
      <c r="F90" s="28">
        <f t="shared" si="3"/>
        <v>0</v>
      </c>
    </row>
    <row r="91" spans="1:6" x14ac:dyDescent="0.25">
      <c r="A91" s="36"/>
      <c r="B91" s="12">
        <v>72</v>
      </c>
      <c r="C91" s="13" t="s">
        <v>247</v>
      </c>
      <c r="D91" s="26">
        <v>1</v>
      </c>
      <c r="E91" s="27">
        <v>0</v>
      </c>
      <c r="F91" s="28">
        <f t="shared" si="3"/>
        <v>0</v>
      </c>
    </row>
    <row r="92" spans="1:6" x14ac:dyDescent="0.25">
      <c r="A92" s="35" t="s">
        <v>138</v>
      </c>
      <c r="B92" s="12">
        <v>24</v>
      </c>
      <c r="C92" s="13" t="s">
        <v>247</v>
      </c>
      <c r="D92" s="26">
        <v>1</v>
      </c>
      <c r="E92" s="27">
        <v>0</v>
      </c>
      <c r="F92" s="28">
        <f t="shared" si="3"/>
        <v>0</v>
      </c>
    </row>
    <row r="93" spans="1:6" x14ac:dyDescent="0.25">
      <c r="A93" s="36"/>
      <c r="B93" s="12">
        <v>72</v>
      </c>
      <c r="C93" s="13" t="s">
        <v>247</v>
      </c>
      <c r="D93" s="26">
        <v>1</v>
      </c>
      <c r="E93" s="27">
        <v>0</v>
      </c>
      <c r="F93" s="28">
        <f t="shared" si="3"/>
        <v>0</v>
      </c>
    </row>
    <row r="94" spans="1:6" x14ac:dyDescent="0.25">
      <c r="A94" s="35" t="s">
        <v>141</v>
      </c>
      <c r="B94" s="12">
        <v>24</v>
      </c>
      <c r="C94" s="13" t="s">
        <v>247</v>
      </c>
      <c r="D94" s="26">
        <v>1</v>
      </c>
      <c r="E94" s="27">
        <v>0</v>
      </c>
      <c r="F94" s="28">
        <f t="shared" si="3"/>
        <v>0</v>
      </c>
    </row>
    <row r="95" spans="1:6" x14ac:dyDescent="0.25">
      <c r="A95" s="36"/>
      <c r="B95" s="12">
        <v>72</v>
      </c>
      <c r="C95" s="13" t="s">
        <v>247</v>
      </c>
      <c r="D95" s="26">
        <v>1</v>
      </c>
      <c r="E95" s="27">
        <v>0</v>
      </c>
      <c r="F95" s="28">
        <f t="shared" si="3"/>
        <v>0</v>
      </c>
    </row>
    <row r="96" spans="1:6" x14ac:dyDescent="0.25">
      <c r="A96" s="35" t="s">
        <v>144</v>
      </c>
      <c r="B96" s="12">
        <v>24</v>
      </c>
      <c r="C96" s="13" t="s">
        <v>247</v>
      </c>
      <c r="D96" s="26">
        <v>1</v>
      </c>
      <c r="E96" s="27">
        <v>0</v>
      </c>
      <c r="F96" s="28">
        <f t="shared" ref="F96:F115" si="4">PRODUCT(MAX(C96:D96),E96)</f>
        <v>0</v>
      </c>
    </row>
    <row r="97" spans="1:6" x14ac:dyDescent="0.25">
      <c r="A97" s="36"/>
      <c r="B97" s="12">
        <v>72</v>
      </c>
      <c r="C97" s="13" t="s">
        <v>247</v>
      </c>
      <c r="D97" s="26">
        <v>1</v>
      </c>
      <c r="E97" s="27">
        <v>0</v>
      </c>
      <c r="F97" s="28">
        <f t="shared" si="4"/>
        <v>0</v>
      </c>
    </row>
    <row r="98" spans="1:6" x14ac:dyDescent="0.25">
      <c r="A98" s="35" t="s">
        <v>147</v>
      </c>
      <c r="B98" s="12">
        <v>24</v>
      </c>
      <c r="C98" s="13" t="s">
        <v>247</v>
      </c>
      <c r="D98" s="26">
        <v>1</v>
      </c>
      <c r="E98" s="27">
        <v>0</v>
      </c>
      <c r="F98" s="28">
        <f t="shared" si="4"/>
        <v>0</v>
      </c>
    </row>
    <row r="99" spans="1:6" x14ac:dyDescent="0.25">
      <c r="A99" s="36"/>
      <c r="B99" s="12">
        <v>72</v>
      </c>
      <c r="C99" s="13" t="s">
        <v>247</v>
      </c>
      <c r="D99" s="26">
        <v>1</v>
      </c>
      <c r="E99" s="27">
        <v>0</v>
      </c>
      <c r="F99" s="28">
        <f t="shared" si="4"/>
        <v>0</v>
      </c>
    </row>
    <row r="100" spans="1:6" x14ac:dyDescent="0.25">
      <c r="A100" s="35" t="s">
        <v>150</v>
      </c>
      <c r="B100" s="12">
        <v>24</v>
      </c>
      <c r="C100" s="13" t="s">
        <v>247</v>
      </c>
      <c r="D100" s="26">
        <v>1</v>
      </c>
      <c r="E100" s="27">
        <v>0</v>
      </c>
      <c r="F100" s="28">
        <f t="shared" si="4"/>
        <v>0</v>
      </c>
    </row>
    <row r="101" spans="1:6" x14ac:dyDescent="0.25">
      <c r="A101" s="36"/>
      <c r="B101" s="12">
        <v>72</v>
      </c>
      <c r="C101" s="13" t="s">
        <v>247</v>
      </c>
      <c r="D101" s="26">
        <v>1</v>
      </c>
      <c r="E101" s="27">
        <v>0</v>
      </c>
      <c r="F101" s="28">
        <f t="shared" si="4"/>
        <v>0</v>
      </c>
    </row>
    <row r="102" spans="1:6" x14ac:dyDescent="0.25">
      <c r="A102" s="35" t="s">
        <v>153</v>
      </c>
      <c r="B102" s="12">
        <v>24</v>
      </c>
      <c r="C102" s="13" t="s">
        <v>247</v>
      </c>
      <c r="D102" s="26">
        <v>1</v>
      </c>
      <c r="E102" s="27">
        <v>0</v>
      </c>
      <c r="F102" s="28">
        <f t="shared" si="4"/>
        <v>0</v>
      </c>
    </row>
    <row r="103" spans="1:6" x14ac:dyDescent="0.25">
      <c r="A103" s="36"/>
      <c r="B103" s="12">
        <v>72</v>
      </c>
      <c r="C103" s="13" t="s">
        <v>247</v>
      </c>
      <c r="D103" s="26">
        <v>1</v>
      </c>
      <c r="E103" s="27">
        <v>0</v>
      </c>
      <c r="F103" s="28">
        <f t="shared" si="4"/>
        <v>0</v>
      </c>
    </row>
    <row r="104" spans="1:6" x14ac:dyDescent="0.25">
      <c r="A104" s="35" t="s">
        <v>156</v>
      </c>
      <c r="B104" s="12">
        <v>24</v>
      </c>
      <c r="C104" s="13" t="s">
        <v>247</v>
      </c>
      <c r="D104" s="26">
        <v>1</v>
      </c>
      <c r="E104" s="27">
        <v>0</v>
      </c>
      <c r="F104" s="28">
        <f t="shared" si="4"/>
        <v>0</v>
      </c>
    </row>
    <row r="105" spans="1:6" x14ac:dyDescent="0.25">
      <c r="A105" s="36"/>
      <c r="B105" s="12">
        <v>72</v>
      </c>
      <c r="C105" s="13" t="s">
        <v>247</v>
      </c>
      <c r="D105" s="26">
        <v>1</v>
      </c>
      <c r="E105" s="27">
        <v>0</v>
      </c>
      <c r="F105" s="28">
        <f t="shared" si="4"/>
        <v>0</v>
      </c>
    </row>
    <row r="106" spans="1:6" x14ac:dyDescent="0.25">
      <c r="A106" s="35" t="s">
        <v>156</v>
      </c>
      <c r="B106" s="12">
        <v>24</v>
      </c>
      <c r="C106" s="13" t="s">
        <v>247</v>
      </c>
      <c r="D106" s="26">
        <v>1</v>
      </c>
      <c r="E106" s="27">
        <v>0</v>
      </c>
      <c r="F106" s="28">
        <f t="shared" si="4"/>
        <v>0</v>
      </c>
    </row>
    <row r="107" spans="1:6" x14ac:dyDescent="0.25">
      <c r="A107" s="36"/>
      <c r="B107" s="12">
        <v>72</v>
      </c>
      <c r="C107" s="13" t="s">
        <v>247</v>
      </c>
      <c r="D107" s="26">
        <v>1</v>
      </c>
      <c r="E107" s="27">
        <v>0</v>
      </c>
      <c r="F107" s="28">
        <f t="shared" si="4"/>
        <v>0</v>
      </c>
    </row>
    <row r="108" spans="1:6" x14ac:dyDescent="0.25">
      <c r="A108" s="35" t="s">
        <v>160</v>
      </c>
      <c r="B108" s="12">
        <v>24</v>
      </c>
      <c r="C108" s="13" t="s">
        <v>247</v>
      </c>
      <c r="D108" s="26">
        <v>1</v>
      </c>
      <c r="E108" s="27">
        <v>0</v>
      </c>
      <c r="F108" s="28">
        <f t="shared" si="4"/>
        <v>0</v>
      </c>
    </row>
    <row r="109" spans="1:6" x14ac:dyDescent="0.25">
      <c r="A109" s="36"/>
      <c r="B109" s="12">
        <v>72</v>
      </c>
      <c r="C109" s="13" t="s">
        <v>247</v>
      </c>
      <c r="D109" s="26">
        <v>1</v>
      </c>
      <c r="E109" s="27">
        <v>0</v>
      </c>
      <c r="F109" s="28">
        <f t="shared" si="4"/>
        <v>0</v>
      </c>
    </row>
    <row r="110" spans="1:6" x14ac:dyDescent="0.25">
      <c r="A110" s="35" t="s">
        <v>163</v>
      </c>
      <c r="B110" s="12">
        <v>24</v>
      </c>
      <c r="C110" s="13" t="s">
        <v>247</v>
      </c>
      <c r="D110" s="26">
        <v>1</v>
      </c>
      <c r="E110" s="27">
        <v>0</v>
      </c>
      <c r="F110" s="28">
        <f t="shared" si="4"/>
        <v>0</v>
      </c>
    </row>
    <row r="111" spans="1:6" x14ac:dyDescent="0.25">
      <c r="A111" s="36"/>
      <c r="B111" s="12">
        <v>72</v>
      </c>
      <c r="C111" s="13" t="s">
        <v>247</v>
      </c>
      <c r="D111" s="26">
        <v>1</v>
      </c>
      <c r="E111" s="27">
        <v>0</v>
      </c>
      <c r="F111" s="28">
        <f t="shared" si="4"/>
        <v>0</v>
      </c>
    </row>
    <row r="112" spans="1:6" x14ac:dyDescent="0.25">
      <c r="A112" s="35" t="s">
        <v>166</v>
      </c>
      <c r="B112" s="12">
        <v>24</v>
      </c>
      <c r="C112" s="13" t="s">
        <v>247</v>
      </c>
      <c r="D112" s="26">
        <v>1</v>
      </c>
      <c r="E112" s="27">
        <v>0</v>
      </c>
      <c r="F112" s="28">
        <f t="shared" si="4"/>
        <v>0</v>
      </c>
    </row>
    <row r="113" spans="1:6" x14ac:dyDescent="0.25">
      <c r="A113" s="36"/>
      <c r="B113" s="12">
        <v>72</v>
      </c>
      <c r="C113" s="13" t="s">
        <v>247</v>
      </c>
      <c r="D113" s="26">
        <v>1</v>
      </c>
      <c r="E113" s="27">
        <v>0</v>
      </c>
      <c r="F113" s="28">
        <f t="shared" si="4"/>
        <v>0</v>
      </c>
    </row>
    <row r="114" spans="1:6" x14ac:dyDescent="0.25">
      <c r="A114" s="35" t="s">
        <v>169</v>
      </c>
      <c r="B114" s="12">
        <v>24</v>
      </c>
      <c r="C114" s="13" t="s">
        <v>247</v>
      </c>
      <c r="D114" s="26">
        <v>1</v>
      </c>
      <c r="E114" s="27">
        <v>0</v>
      </c>
      <c r="F114" s="28">
        <f t="shared" si="4"/>
        <v>0</v>
      </c>
    </row>
    <row r="115" spans="1:6" x14ac:dyDescent="0.25">
      <c r="A115" s="36"/>
      <c r="B115" s="12">
        <v>72</v>
      </c>
      <c r="C115" s="13" t="s">
        <v>247</v>
      </c>
      <c r="D115" s="26">
        <v>1</v>
      </c>
      <c r="E115" s="27">
        <v>0</v>
      </c>
      <c r="F115" s="28">
        <f t="shared" si="4"/>
        <v>0</v>
      </c>
    </row>
    <row r="116" spans="1:6" x14ac:dyDescent="0.25">
      <c r="A116" s="44" t="s">
        <v>25</v>
      </c>
      <c r="B116" s="45"/>
      <c r="C116" s="45"/>
      <c r="D116" s="45"/>
      <c r="E116" s="45"/>
      <c r="F116" s="46"/>
    </row>
    <row r="117" spans="1:6" ht="39.6" x14ac:dyDescent="0.25">
      <c r="A117" s="29" t="s">
        <v>26</v>
      </c>
      <c r="B117" s="13">
        <v>256</v>
      </c>
      <c r="C117" s="13" t="s">
        <v>247</v>
      </c>
      <c r="D117" s="26">
        <v>6</v>
      </c>
      <c r="E117" s="27">
        <v>0</v>
      </c>
      <c r="F117" s="28">
        <f t="shared" ref="F117:F119" si="5">PRODUCT(MAX(C117:D117),E117)</f>
        <v>0</v>
      </c>
    </row>
    <row r="118" spans="1:6" ht="26.4" x14ac:dyDescent="0.25">
      <c r="A118" s="29" t="s">
        <v>241</v>
      </c>
      <c r="B118" s="13">
        <v>1</v>
      </c>
      <c r="C118" s="13">
        <v>200</v>
      </c>
      <c r="D118" s="26">
        <v>330</v>
      </c>
      <c r="E118" s="27">
        <v>0</v>
      </c>
      <c r="F118" s="28">
        <f t="shared" si="5"/>
        <v>0</v>
      </c>
    </row>
    <row r="119" spans="1:6" ht="39.6" x14ac:dyDescent="0.25">
      <c r="A119" s="29" t="s">
        <v>27</v>
      </c>
      <c r="B119" s="13">
        <v>72</v>
      </c>
      <c r="C119" s="13" t="s">
        <v>247</v>
      </c>
      <c r="D119" s="26">
        <v>9</v>
      </c>
      <c r="E119" s="27">
        <v>0</v>
      </c>
      <c r="F119" s="28">
        <f t="shared" si="5"/>
        <v>0</v>
      </c>
    </row>
    <row r="120" spans="1:6" x14ac:dyDescent="0.25">
      <c r="A120" s="44" t="s">
        <v>28</v>
      </c>
      <c r="B120" s="45"/>
      <c r="C120" s="45"/>
      <c r="D120" s="45"/>
      <c r="E120" s="45"/>
      <c r="F120" s="46"/>
    </row>
    <row r="121" spans="1:6" ht="26.4" x14ac:dyDescent="0.25">
      <c r="A121" s="29" t="s">
        <v>29</v>
      </c>
      <c r="B121" s="13">
        <v>20</v>
      </c>
      <c r="C121" s="13" t="s">
        <v>247</v>
      </c>
      <c r="D121" s="26">
        <v>20</v>
      </c>
      <c r="E121" s="27">
        <v>0</v>
      </c>
      <c r="F121" s="28">
        <f t="shared" ref="F121:F123" si="6">PRODUCT(MAX(C121:D121),E121)</f>
        <v>0</v>
      </c>
    </row>
    <row r="122" spans="1:6" x14ac:dyDescent="0.25">
      <c r="A122" s="29" t="s">
        <v>30</v>
      </c>
      <c r="B122" s="13">
        <v>256</v>
      </c>
      <c r="C122" s="13" t="s">
        <v>247</v>
      </c>
      <c r="D122" s="26">
        <v>20</v>
      </c>
      <c r="E122" s="27">
        <v>0</v>
      </c>
      <c r="F122" s="28">
        <f t="shared" si="6"/>
        <v>0</v>
      </c>
    </row>
    <row r="123" spans="1:6" ht="26.4" x14ac:dyDescent="0.25">
      <c r="A123" s="29" t="s">
        <v>242</v>
      </c>
      <c r="B123" s="13">
        <v>1</v>
      </c>
      <c r="C123" s="13">
        <f>D123*4</f>
        <v>80</v>
      </c>
      <c r="D123" s="26">
        <v>20</v>
      </c>
      <c r="E123" s="27">
        <v>0</v>
      </c>
      <c r="F123" s="28">
        <f t="shared" si="6"/>
        <v>0</v>
      </c>
    </row>
    <row r="124" spans="1:6" x14ac:dyDescent="0.25">
      <c r="A124" s="41" t="s">
        <v>31</v>
      </c>
      <c r="B124" s="42"/>
      <c r="C124" s="42"/>
      <c r="D124" s="42"/>
      <c r="E124" s="42"/>
      <c r="F124" s="43"/>
    </row>
    <row r="125" spans="1:6" ht="26.4" x14ac:dyDescent="0.25">
      <c r="A125" s="31" t="s">
        <v>243</v>
      </c>
      <c r="B125" s="13">
        <v>1</v>
      </c>
      <c r="C125" s="13">
        <v>200</v>
      </c>
      <c r="D125" s="26">
        <v>400</v>
      </c>
      <c r="E125" s="27">
        <v>0</v>
      </c>
      <c r="F125" s="28">
        <f t="shared" ref="F125:F129" si="7">PRODUCT(MAX(C125:D125),E125)</f>
        <v>0</v>
      </c>
    </row>
    <row r="126" spans="1:6" ht="26.4" x14ac:dyDescent="0.25">
      <c r="A126" s="29" t="s">
        <v>32</v>
      </c>
      <c r="B126" s="13">
        <v>72</v>
      </c>
      <c r="C126" s="13" t="s">
        <v>247</v>
      </c>
      <c r="D126" s="26">
        <v>7</v>
      </c>
      <c r="E126" s="27">
        <v>0</v>
      </c>
      <c r="F126" s="28">
        <f t="shared" si="7"/>
        <v>0</v>
      </c>
    </row>
    <row r="127" spans="1:6" ht="39.6" x14ac:dyDescent="0.25">
      <c r="A127" s="29" t="s">
        <v>33</v>
      </c>
      <c r="B127" s="13">
        <v>72</v>
      </c>
      <c r="C127" s="13" t="s">
        <v>247</v>
      </c>
      <c r="D127" s="26">
        <v>75</v>
      </c>
      <c r="E127" s="27">
        <v>0</v>
      </c>
      <c r="F127" s="28">
        <f t="shared" si="7"/>
        <v>0</v>
      </c>
    </row>
    <row r="128" spans="1:6" x14ac:dyDescent="0.25">
      <c r="A128" s="29" t="s">
        <v>34</v>
      </c>
      <c r="B128" s="13">
        <v>8</v>
      </c>
      <c r="C128" s="13" t="s">
        <v>247</v>
      </c>
      <c r="D128" s="26">
        <v>55</v>
      </c>
      <c r="E128" s="27">
        <v>0</v>
      </c>
      <c r="F128" s="28">
        <f t="shared" si="7"/>
        <v>0</v>
      </c>
    </row>
    <row r="129" spans="1:6" x14ac:dyDescent="0.25">
      <c r="A129" s="29" t="s">
        <v>35</v>
      </c>
      <c r="B129" s="13">
        <v>8</v>
      </c>
      <c r="C129" s="13" t="s">
        <v>247</v>
      </c>
      <c r="D129" s="26">
        <v>328</v>
      </c>
      <c r="E129" s="27">
        <v>0</v>
      </c>
      <c r="F129" s="28">
        <f t="shared" si="7"/>
        <v>0</v>
      </c>
    </row>
    <row r="130" spans="1:6" ht="26.4" x14ac:dyDescent="0.25">
      <c r="A130" s="30" t="s">
        <v>36</v>
      </c>
      <c r="B130" s="13">
        <v>72</v>
      </c>
      <c r="C130" s="13" t="s">
        <v>247</v>
      </c>
      <c r="D130" s="26">
        <v>20</v>
      </c>
      <c r="E130" s="27">
        <v>0</v>
      </c>
      <c r="F130" s="28">
        <f>PRODUCT(MAX(C130:D130),E130)</f>
        <v>0</v>
      </c>
    </row>
    <row r="131" spans="1:6" x14ac:dyDescent="0.25">
      <c r="A131" s="47" t="s">
        <v>37</v>
      </c>
      <c r="B131" s="13">
        <v>24</v>
      </c>
      <c r="C131" s="13" t="s">
        <v>247</v>
      </c>
      <c r="D131" s="26">
        <v>10</v>
      </c>
      <c r="E131" s="27">
        <v>0</v>
      </c>
      <c r="F131" s="28">
        <f t="shared" ref="F131:F139" si="8">PRODUCT(MAX(C131:D131),E131)</f>
        <v>0</v>
      </c>
    </row>
    <row r="132" spans="1:6" x14ac:dyDescent="0.25">
      <c r="A132" s="47"/>
      <c r="B132" s="13">
        <v>48</v>
      </c>
      <c r="C132" s="13" t="s">
        <v>247</v>
      </c>
      <c r="D132" s="26">
        <v>3</v>
      </c>
      <c r="E132" s="27">
        <v>0</v>
      </c>
      <c r="F132" s="28">
        <f t="shared" si="8"/>
        <v>0</v>
      </c>
    </row>
    <row r="133" spans="1:6" x14ac:dyDescent="0.25">
      <c r="A133" s="47"/>
      <c r="B133" s="13">
        <v>72</v>
      </c>
      <c r="C133" s="13" t="s">
        <v>247</v>
      </c>
      <c r="D133" s="26">
        <v>2</v>
      </c>
      <c r="E133" s="27">
        <v>0</v>
      </c>
      <c r="F133" s="28">
        <f t="shared" si="8"/>
        <v>0</v>
      </c>
    </row>
    <row r="134" spans="1:6" x14ac:dyDescent="0.25">
      <c r="A134" s="47" t="s">
        <v>38</v>
      </c>
      <c r="B134" s="13">
        <v>24</v>
      </c>
      <c r="C134" s="13" t="s">
        <v>247</v>
      </c>
      <c r="D134" s="26">
        <v>6</v>
      </c>
      <c r="E134" s="27">
        <v>0</v>
      </c>
      <c r="F134" s="28">
        <f t="shared" si="8"/>
        <v>0</v>
      </c>
    </row>
    <row r="135" spans="1:6" x14ac:dyDescent="0.25">
      <c r="A135" s="47"/>
      <c r="B135" s="13">
        <v>48</v>
      </c>
      <c r="C135" s="13" t="s">
        <v>247</v>
      </c>
      <c r="D135" s="32">
        <v>2</v>
      </c>
      <c r="E135" s="27">
        <v>0</v>
      </c>
      <c r="F135" s="28">
        <f t="shared" si="8"/>
        <v>0</v>
      </c>
    </row>
    <row r="136" spans="1:6" x14ac:dyDescent="0.25">
      <c r="A136" s="47"/>
      <c r="B136" s="13">
        <v>72</v>
      </c>
      <c r="C136" s="13" t="s">
        <v>247</v>
      </c>
      <c r="D136" s="32">
        <v>2</v>
      </c>
      <c r="E136" s="27">
        <v>0</v>
      </c>
      <c r="F136" s="28">
        <f t="shared" si="8"/>
        <v>0</v>
      </c>
    </row>
    <row r="137" spans="1:6" x14ac:dyDescent="0.25">
      <c r="A137" s="47" t="s">
        <v>39</v>
      </c>
      <c r="B137" s="13">
        <v>24</v>
      </c>
      <c r="C137" s="13" t="s">
        <v>247</v>
      </c>
      <c r="D137" s="26">
        <v>6</v>
      </c>
      <c r="E137" s="27">
        <v>0</v>
      </c>
      <c r="F137" s="28">
        <f t="shared" si="8"/>
        <v>0</v>
      </c>
    </row>
    <row r="138" spans="1:6" x14ac:dyDescent="0.25">
      <c r="A138" s="47"/>
      <c r="B138" s="13">
        <v>48</v>
      </c>
      <c r="C138" s="13" t="s">
        <v>247</v>
      </c>
      <c r="D138" s="32">
        <v>2</v>
      </c>
      <c r="E138" s="27">
        <v>0</v>
      </c>
      <c r="F138" s="28">
        <f t="shared" si="8"/>
        <v>0</v>
      </c>
    </row>
    <row r="139" spans="1:6" x14ac:dyDescent="0.25">
      <c r="A139" s="47"/>
      <c r="B139" s="13">
        <v>72</v>
      </c>
      <c r="C139" s="13" t="s">
        <v>247</v>
      </c>
      <c r="D139" s="32">
        <v>2</v>
      </c>
      <c r="E139" s="27">
        <v>0</v>
      </c>
      <c r="F139" s="28">
        <f t="shared" si="8"/>
        <v>0</v>
      </c>
    </row>
    <row r="140" spans="1:6" x14ac:dyDescent="0.25">
      <c r="A140" s="48" t="s">
        <v>250</v>
      </c>
      <c r="B140" s="48"/>
      <c r="C140" s="48"/>
      <c r="D140" s="48"/>
      <c r="E140" s="48"/>
      <c r="F140" s="33">
        <f>SUM(F5:F13,F15:F20,F22:F30,F32:F115,F117:F119,F121:F123,F125:F139)</f>
        <v>0</v>
      </c>
    </row>
    <row r="141" spans="1:6" x14ac:dyDescent="0.25">
      <c r="A141" s="38" t="s">
        <v>249</v>
      </c>
      <c r="B141" s="39"/>
      <c r="C141" s="39"/>
      <c r="D141" s="39"/>
      <c r="E141" s="40"/>
      <c r="F141" s="34"/>
    </row>
  </sheetData>
  <sheetProtection algorithmName="SHA-512" hashValue="X1LtVauFqTGqT/PcbG5R0KfdS931l3XA+eb9BxI4UBB8CFxcaOtNsgR42p3m1FE2niff+HrX3cwy8QT99TniEg==" saltValue="1wJDX/Zv34emY+pSGgkQgQ==" spinCount="100000" sheet="1" objects="1" scenarios="1"/>
  <mergeCells count="60">
    <mergeCell ref="A102:A103"/>
    <mergeCell ref="A80:A81"/>
    <mergeCell ref="A82:A83"/>
    <mergeCell ref="A84:A85"/>
    <mergeCell ref="A86:A87"/>
    <mergeCell ref="A88:A89"/>
    <mergeCell ref="A92:A93"/>
    <mergeCell ref="A94:A95"/>
    <mergeCell ref="A96:A97"/>
    <mergeCell ref="A98:A99"/>
    <mergeCell ref="A100:A101"/>
    <mergeCell ref="A141:E141"/>
    <mergeCell ref="A124:F124"/>
    <mergeCell ref="A120:F120"/>
    <mergeCell ref="A104:A105"/>
    <mergeCell ref="A106:A107"/>
    <mergeCell ref="A108:A109"/>
    <mergeCell ref="A110:A111"/>
    <mergeCell ref="A112:A113"/>
    <mergeCell ref="A114:A115"/>
    <mergeCell ref="A131:A133"/>
    <mergeCell ref="A134:A136"/>
    <mergeCell ref="A137:A139"/>
    <mergeCell ref="A116:F116"/>
    <mergeCell ref="A140:E140"/>
    <mergeCell ref="A90:A91"/>
    <mergeCell ref="A68:A69"/>
    <mergeCell ref="A70:A71"/>
    <mergeCell ref="A72:A73"/>
    <mergeCell ref="A74:A75"/>
    <mergeCell ref="A76:A77"/>
    <mergeCell ref="A78:A79"/>
    <mergeCell ref="A66:A67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42:A43"/>
    <mergeCell ref="A1:F1"/>
    <mergeCell ref="A32:A33"/>
    <mergeCell ref="A34:A35"/>
    <mergeCell ref="A36:A37"/>
    <mergeCell ref="A38:A39"/>
    <mergeCell ref="A40:A41"/>
    <mergeCell ref="A31:F31"/>
    <mergeCell ref="A21:F21"/>
    <mergeCell ref="A14:F14"/>
    <mergeCell ref="A4:F4"/>
    <mergeCell ref="A2:A3"/>
    <mergeCell ref="B2:B3"/>
    <mergeCell ref="E2:E3"/>
    <mergeCell ref="F2:F3"/>
    <mergeCell ref="C2:D2"/>
  </mergeCells>
  <dataValidations count="1">
    <dataValidation type="list" allowBlank="1" showInputMessage="1" showErrorMessage="1" sqref="F141" xr:uid="{30A22FED-800F-4CAC-961A-B5E1A142381F}">
      <formula1>"0%,20%,Не облагается"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5488-A5D2-43AF-8E6F-250E58C92615}">
  <dimension ref="A1:E66"/>
  <sheetViews>
    <sheetView view="pageBreakPreview" zoomScale="60" zoomScaleNormal="100" workbookViewId="0">
      <selection activeCell="H12" sqref="H12"/>
    </sheetView>
  </sheetViews>
  <sheetFormatPr defaultRowHeight="14.4" x14ac:dyDescent="0.3"/>
  <cols>
    <col min="1" max="1" width="8.109375" style="6" customWidth="1"/>
    <col min="2" max="2" width="19.44140625" style="6" customWidth="1"/>
    <col min="3" max="3" width="39.33203125" customWidth="1"/>
    <col min="4" max="4" width="27.44140625" customWidth="1"/>
    <col min="5" max="5" width="27.33203125" customWidth="1"/>
  </cols>
  <sheetData>
    <row r="1" spans="1:5" ht="48" customHeight="1" x14ac:dyDescent="0.3">
      <c r="A1" s="51" t="s">
        <v>234</v>
      </c>
      <c r="B1" s="51"/>
      <c r="C1" s="14" t="s">
        <v>254</v>
      </c>
      <c r="D1" s="14" t="s">
        <v>235</v>
      </c>
      <c r="E1" s="14" t="s">
        <v>236</v>
      </c>
    </row>
    <row r="2" spans="1:5" x14ac:dyDescent="0.3">
      <c r="A2" s="15">
        <v>1</v>
      </c>
      <c r="B2" s="16" t="s">
        <v>170</v>
      </c>
      <c r="C2" s="17"/>
      <c r="D2" s="17"/>
      <c r="E2" s="17"/>
    </row>
    <row r="3" spans="1:5" x14ac:dyDescent="0.3">
      <c r="A3" s="15">
        <v>2</v>
      </c>
      <c r="B3" s="18" t="s">
        <v>171</v>
      </c>
      <c r="C3" s="17"/>
      <c r="D3" s="17"/>
      <c r="E3" s="17"/>
    </row>
    <row r="4" spans="1:5" x14ac:dyDescent="0.3">
      <c r="A4" s="15">
        <v>3</v>
      </c>
      <c r="B4" s="18" t="s">
        <v>172</v>
      </c>
      <c r="C4" s="17"/>
      <c r="D4" s="17"/>
      <c r="E4" s="17"/>
    </row>
    <row r="5" spans="1:5" x14ac:dyDescent="0.3">
      <c r="A5" s="15">
        <v>4</v>
      </c>
      <c r="B5" s="19" t="s">
        <v>173</v>
      </c>
      <c r="C5" s="17"/>
      <c r="D5" s="17"/>
      <c r="E5" s="17"/>
    </row>
    <row r="6" spans="1:5" x14ac:dyDescent="0.3">
      <c r="A6" s="15">
        <v>5</v>
      </c>
      <c r="B6" s="18" t="s">
        <v>174</v>
      </c>
      <c r="C6" s="17"/>
      <c r="D6" s="17"/>
      <c r="E6" s="17"/>
    </row>
    <row r="7" spans="1:5" x14ac:dyDescent="0.3">
      <c r="A7" s="15">
        <v>6</v>
      </c>
      <c r="B7" s="16" t="s">
        <v>175</v>
      </c>
      <c r="C7" s="17"/>
      <c r="D7" s="17"/>
      <c r="E7" s="17"/>
    </row>
    <row r="8" spans="1:5" x14ac:dyDescent="0.3">
      <c r="A8" s="15">
        <v>7</v>
      </c>
      <c r="B8" s="20" t="s">
        <v>176</v>
      </c>
      <c r="C8" s="17"/>
      <c r="D8" s="17"/>
      <c r="E8" s="17"/>
    </row>
    <row r="9" spans="1:5" x14ac:dyDescent="0.3">
      <c r="A9" s="15">
        <v>8</v>
      </c>
      <c r="B9" s="18" t="s">
        <v>177</v>
      </c>
      <c r="C9" s="17"/>
      <c r="D9" s="17"/>
      <c r="E9" s="17"/>
    </row>
    <row r="10" spans="1:5" x14ac:dyDescent="0.3">
      <c r="A10" s="15">
        <v>9</v>
      </c>
      <c r="B10" s="16" t="s">
        <v>178</v>
      </c>
      <c r="C10" s="17"/>
      <c r="D10" s="17"/>
      <c r="E10" s="17"/>
    </row>
    <row r="11" spans="1:5" x14ac:dyDescent="0.3">
      <c r="A11" s="15">
        <v>10</v>
      </c>
      <c r="B11" s="18" t="s">
        <v>179</v>
      </c>
      <c r="C11" s="17"/>
      <c r="D11" s="17"/>
      <c r="E11" s="17"/>
    </row>
    <row r="12" spans="1:5" x14ac:dyDescent="0.3">
      <c r="A12" s="15">
        <v>11</v>
      </c>
      <c r="B12" s="19" t="s">
        <v>180</v>
      </c>
      <c r="C12" s="17"/>
      <c r="D12" s="17"/>
      <c r="E12" s="17"/>
    </row>
    <row r="13" spans="1:5" x14ac:dyDescent="0.3">
      <c r="A13" s="15">
        <v>12</v>
      </c>
      <c r="B13" s="16" t="s">
        <v>181</v>
      </c>
      <c r="C13" s="17"/>
      <c r="D13" s="17"/>
      <c r="E13" s="17"/>
    </row>
    <row r="14" spans="1:5" x14ac:dyDescent="0.3">
      <c r="A14" s="15">
        <v>13</v>
      </c>
      <c r="B14" s="18" t="s">
        <v>182</v>
      </c>
      <c r="C14" s="17"/>
      <c r="D14" s="17"/>
      <c r="E14" s="17"/>
    </row>
    <row r="15" spans="1:5" x14ac:dyDescent="0.3">
      <c r="A15" s="15">
        <v>14</v>
      </c>
      <c r="B15" s="18" t="s">
        <v>183</v>
      </c>
      <c r="C15" s="17"/>
      <c r="D15" s="17"/>
      <c r="E15" s="17"/>
    </row>
    <row r="16" spans="1:5" x14ac:dyDescent="0.3">
      <c r="A16" s="15">
        <v>15</v>
      </c>
      <c r="B16" s="16" t="s">
        <v>184</v>
      </c>
      <c r="C16" s="17"/>
      <c r="D16" s="17"/>
      <c r="E16" s="17"/>
    </row>
    <row r="17" spans="1:5" x14ac:dyDescent="0.3">
      <c r="A17" s="15">
        <v>16</v>
      </c>
      <c r="B17" s="18" t="s">
        <v>185</v>
      </c>
      <c r="C17" s="17"/>
      <c r="D17" s="17"/>
      <c r="E17" s="17"/>
    </row>
    <row r="18" spans="1:5" x14ac:dyDescent="0.3">
      <c r="A18" s="15">
        <v>17</v>
      </c>
      <c r="B18" s="18" t="s">
        <v>186</v>
      </c>
      <c r="C18" s="17"/>
      <c r="D18" s="17"/>
      <c r="E18" s="17"/>
    </row>
    <row r="19" spans="1:5" x14ac:dyDescent="0.3">
      <c r="A19" s="15">
        <v>18</v>
      </c>
      <c r="B19" s="16" t="s">
        <v>187</v>
      </c>
      <c r="C19" s="17"/>
      <c r="D19" s="17"/>
      <c r="E19" s="17"/>
    </row>
    <row r="20" spans="1:5" x14ac:dyDescent="0.3">
      <c r="A20" s="15">
        <v>19</v>
      </c>
      <c r="B20" s="18" t="s">
        <v>188</v>
      </c>
      <c r="C20" s="17"/>
      <c r="D20" s="17"/>
      <c r="E20" s="17"/>
    </row>
    <row r="21" spans="1:5" x14ac:dyDescent="0.3">
      <c r="A21" s="15">
        <v>20</v>
      </c>
      <c r="B21" s="18" t="s">
        <v>188</v>
      </c>
      <c r="C21" s="17"/>
      <c r="D21" s="17"/>
      <c r="E21" s="17"/>
    </row>
    <row r="22" spans="1:5" x14ac:dyDescent="0.3">
      <c r="A22" s="15">
        <v>21</v>
      </c>
      <c r="B22" s="18" t="s">
        <v>189</v>
      </c>
      <c r="C22" s="17"/>
      <c r="D22" s="17"/>
      <c r="E22" s="17"/>
    </row>
    <row r="23" spans="1:5" x14ac:dyDescent="0.3">
      <c r="A23" s="15">
        <v>22</v>
      </c>
      <c r="B23" s="16" t="s">
        <v>190</v>
      </c>
      <c r="C23" s="17"/>
      <c r="D23" s="17"/>
      <c r="E23" s="17"/>
    </row>
    <row r="24" spans="1:5" x14ac:dyDescent="0.3">
      <c r="A24" s="15">
        <v>23</v>
      </c>
      <c r="B24" s="18" t="s">
        <v>191</v>
      </c>
      <c r="C24" s="17"/>
      <c r="D24" s="17"/>
      <c r="E24" s="17"/>
    </row>
    <row r="25" spans="1:5" x14ac:dyDescent="0.3">
      <c r="A25" s="15">
        <v>24</v>
      </c>
      <c r="B25" s="16" t="s">
        <v>192</v>
      </c>
      <c r="C25" s="17"/>
      <c r="D25" s="17"/>
      <c r="E25" s="17"/>
    </row>
    <row r="26" spans="1:5" x14ac:dyDescent="0.3">
      <c r="A26" s="15">
        <v>25</v>
      </c>
      <c r="B26" s="18" t="s">
        <v>193</v>
      </c>
      <c r="C26" s="17"/>
      <c r="D26" s="17"/>
      <c r="E26" s="17"/>
    </row>
    <row r="27" spans="1:5" x14ac:dyDescent="0.3">
      <c r="A27" s="15">
        <v>26</v>
      </c>
      <c r="B27" s="16" t="s">
        <v>194</v>
      </c>
      <c r="C27" s="17"/>
      <c r="D27" s="17"/>
      <c r="E27" s="17"/>
    </row>
    <row r="28" spans="1:5" x14ac:dyDescent="0.3">
      <c r="A28" s="15">
        <v>27</v>
      </c>
      <c r="B28" s="16" t="s">
        <v>195</v>
      </c>
      <c r="C28" s="17"/>
      <c r="D28" s="17"/>
      <c r="E28" s="17"/>
    </row>
    <row r="29" spans="1:5" x14ac:dyDescent="0.3">
      <c r="A29" s="15">
        <v>28</v>
      </c>
      <c r="B29" s="18" t="s">
        <v>196</v>
      </c>
      <c r="C29" s="17"/>
      <c r="D29" s="17"/>
      <c r="E29" s="17"/>
    </row>
    <row r="30" spans="1:5" x14ac:dyDescent="0.3">
      <c r="A30" s="15">
        <v>29</v>
      </c>
      <c r="B30" s="18" t="s">
        <v>197</v>
      </c>
      <c r="C30" s="17"/>
      <c r="D30" s="17"/>
      <c r="E30" s="17"/>
    </row>
    <row r="31" spans="1:5" x14ac:dyDescent="0.3">
      <c r="A31" s="15">
        <v>30</v>
      </c>
      <c r="B31" s="18" t="s">
        <v>198</v>
      </c>
      <c r="C31" s="17"/>
      <c r="D31" s="17"/>
      <c r="E31" s="17"/>
    </row>
    <row r="32" spans="1:5" x14ac:dyDescent="0.3">
      <c r="A32" s="15">
        <v>31</v>
      </c>
      <c r="B32" s="16" t="s">
        <v>199</v>
      </c>
      <c r="C32" s="17"/>
      <c r="D32" s="17"/>
      <c r="E32" s="17"/>
    </row>
    <row r="33" spans="1:5" x14ac:dyDescent="0.3">
      <c r="A33" s="15">
        <v>32</v>
      </c>
      <c r="B33" s="19" t="s">
        <v>200</v>
      </c>
      <c r="C33" s="17"/>
      <c r="D33" s="17"/>
      <c r="E33" s="17"/>
    </row>
    <row r="34" spans="1:5" x14ac:dyDescent="0.3">
      <c r="A34" s="15">
        <v>33</v>
      </c>
      <c r="B34" s="18" t="s">
        <v>201</v>
      </c>
      <c r="C34" s="17"/>
      <c r="D34" s="17"/>
      <c r="E34" s="17"/>
    </row>
    <row r="35" spans="1:5" x14ac:dyDescent="0.3">
      <c r="A35" s="15">
        <v>34</v>
      </c>
      <c r="B35" s="16" t="s">
        <v>202</v>
      </c>
      <c r="C35" s="17"/>
      <c r="D35" s="17"/>
      <c r="E35" s="17"/>
    </row>
    <row r="36" spans="1:5" x14ac:dyDescent="0.3">
      <c r="A36" s="15">
        <v>35</v>
      </c>
      <c r="B36" s="16" t="s">
        <v>203</v>
      </c>
      <c r="C36" s="17"/>
      <c r="D36" s="17"/>
      <c r="E36" s="17"/>
    </row>
    <row r="37" spans="1:5" x14ac:dyDescent="0.3">
      <c r="A37" s="15">
        <v>36</v>
      </c>
      <c r="B37" s="18" t="s">
        <v>204</v>
      </c>
      <c r="C37" s="17"/>
      <c r="D37" s="17"/>
      <c r="E37" s="17"/>
    </row>
    <row r="38" spans="1:5" x14ac:dyDescent="0.3">
      <c r="A38" s="15">
        <v>37</v>
      </c>
      <c r="B38" s="16" t="s">
        <v>205</v>
      </c>
      <c r="C38" s="17"/>
      <c r="D38" s="17"/>
      <c r="E38" s="17"/>
    </row>
    <row r="39" spans="1:5" x14ac:dyDescent="0.3">
      <c r="A39" s="15">
        <v>38</v>
      </c>
      <c r="B39" s="21" t="s">
        <v>206</v>
      </c>
      <c r="C39" s="17"/>
      <c r="D39" s="17"/>
      <c r="E39" s="17"/>
    </row>
    <row r="40" spans="1:5" ht="27.6" x14ac:dyDescent="0.3">
      <c r="A40" s="15">
        <v>39</v>
      </c>
      <c r="B40" s="19" t="s">
        <v>207</v>
      </c>
      <c r="C40" s="17"/>
      <c r="D40" s="17"/>
      <c r="E40" s="17"/>
    </row>
    <row r="41" spans="1:5" x14ac:dyDescent="0.3">
      <c r="A41" s="15">
        <v>40</v>
      </c>
      <c r="B41" s="16" t="s">
        <v>208</v>
      </c>
      <c r="C41" s="17"/>
      <c r="D41" s="17"/>
      <c r="E41" s="17"/>
    </row>
    <row r="42" spans="1:5" x14ac:dyDescent="0.3">
      <c r="A42" s="15">
        <v>41</v>
      </c>
      <c r="B42" s="18" t="s">
        <v>209</v>
      </c>
      <c r="C42" s="17"/>
      <c r="D42" s="17"/>
      <c r="E42" s="17"/>
    </row>
    <row r="43" spans="1:5" x14ac:dyDescent="0.3">
      <c r="A43" s="15">
        <v>42</v>
      </c>
      <c r="B43" s="22" t="s">
        <v>210</v>
      </c>
      <c r="C43" s="17"/>
      <c r="D43" s="17"/>
      <c r="E43" s="17"/>
    </row>
    <row r="44" spans="1:5" x14ac:dyDescent="0.3">
      <c r="A44" s="15">
        <v>43</v>
      </c>
      <c r="B44" s="23" t="s">
        <v>211</v>
      </c>
      <c r="C44" s="17"/>
      <c r="D44" s="17"/>
      <c r="E44" s="17"/>
    </row>
    <row r="45" spans="1:5" x14ac:dyDescent="0.3">
      <c r="A45" s="15">
        <v>44</v>
      </c>
      <c r="B45" s="16" t="s">
        <v>212</v>
      </c>
      <c r="C45" s="17"/>
      <c r="D45" s="17"/>
      <c r="E45" s="17"/>
    </row>
    <row r="46" spans="1:5" x14ac:dyDescent="0.3">
      <c r="A46" s="15">
        <v>45</v>
      </c>
      <c r="B46" s="18" t="s">
        <v>213</v>
      </c>
      <c r="C46" s="17"/>
      <c r="D46" s="17"/>
      <c r="E46" s="17"/>
    </row>
    <row r="47" spans="1:5" x14ac:dyDescent="0.3">
      <c r="A47" s="15">
        <v>46</v>
      </c>
      <c r="B47" s="16" t="s">
        <v>214</v>
      </c>
      <c r="C47" s="17"/>
      <c r="D47" s="17"/>
      <c r="E47" s="17"/>
    </row>
    <row r="48" spans="1:5" x14ac:dyDescent="0.3">
      <c r="A48" s="15">
        <v>47</v>
      </c>
      <c r="B48" s="16" t="s">
        <v>215</v>
      </c>
      <c r="C48" s="17"/>
      <c r="D48" s="17"/>
      <c r="E48" s="17"/>
    </row>
    <row r="49" spans="1:5" x14ac:dyDescent="0.3">
      <c r="A49" s="15">
        <v>48</v>
      </c>
      <c r="B49" s="18" t="s">
        <v>216</v>
      </c>
      <c r="C49" s="17"/>
      <c r="D49" s="17"/>
      <c r="E49" s="17"/>
    </row>
    <row r="50" spans="1:5" x14ac:dyDescent="0.3">
      <c r="A50" s="15">
        <v>49</v>
      </c>
      <c r="B50" s="16" t="s">
        <v>217</v>
      </c>
      <c r="C50" s="17"/>
      <c r="D50" s="17"/>
      <c r="E50" s="17"/>
    </row>
    <row r="51" spans="1:5" x14ac:dyDescent="0.3">
      <c r="A51" s="15">
        <v>50</v>
      </c>
      <c r="B51" s="18" t="s">
        <v>218</v>
      </c>
      <c r="C51" s="17"/>
      <c r="D51" s="17"/>
      <c r="E51" s="17"/>
    </row>
    <row r="52" spans="1:5" x14ac:dyDescent="0.3">
      <c r="A52" s="15">
        <v>51</v>
      </c>
      <c r="B52" s="16" t="s">
        <v>219</v>
      </c>
      <c r="C52" s="17"/>
      <c r="D52" s="17"/>
      <c r="E52" s="17"/>
    </row>
    <row r="53" spans="1:5" x14ac:dyDescent="0.3">
      <c r="A53" s="15">
        <v>52</v>
      </c>
      <c r="B53" s="18" t="s">
        <v>220</v>
      </c>
      <c r="C53" s="17"/>
      <c r="D53" s="17"/>
      <c r="E53" s="17"/>
    </row>
    <row r="54" spans="1:5" x14ac:dyDescent="0.3">
      <c r="A54" s="15">
        <v>53</v>
      </c>
      <c r="B54" s="18" t="s">
        <v>221</v>
      </c>
      <c r="C54" s="17"/>
      <c r="D54" s="17"/>
      <c r="E54" s="17"/>
    </row>
    <row r="55" spans="1:5" x14ac:dyDescent="0.3">
      <c r="A55" s="15">
        <v>54</v>
      </c>
      <c r="B55" s="16" t="s">
        <v>222</v>
      </c>
      <c r="C55" s="17"/>
      <c r="D55" s="17"/>
      <c r="E55" s="17"/>
    </row>
    <row r="56" spans="1:5" x14ac:dyDescent="0.3">
      <c r="A56" s="15">
        <v>55</v>
      </c>
      <c r="B56" s="18" t="s">
        <v>223</v>
      </c>
      <c r="C56" s="17"/>
      <c r="D56" s="17"/>
      <c r="E56" s="17"/>
    </row>
    <row r="57" spans="1:5" x14ac:dyDescent="0.3">
      <c r="A57" s="15">
        <v>56</v>
      </c>
      <c r="B57" s="18" t="s">
        <v>224</v>
      </c>
      <c r="C57" s="17"/>
      <c r="D57" s="17"/>
      <c r="E57" s="17"/>
    </row>
    <row r="58" spans="1:5" x14ac:dyDescent="0.3">
      <c r="A58" s="15">
        <v>57</v>
      </c>
      <c r="B58" s="18" t="s">
        <v>225</v>
      </c>
      <c r="C58" s="17"/>
      <c r="D58" s="17"/>
      <c r="E58" s="17"/>
    </row>
    <row r="59" spans="1:5" x14ac:dyDescent="0.3">
      <c r="A59" s="15">
        <v>58</v>
      </c>
      <c r="B59" s="18" t="s">
        <v>226</v>
      </c>
      <c r="C59" s="17"/>
      <c r="D59" s="17"/>
      <c r="E59" s="17"/>
    </row>
    <row r="60" spans="1:5" x14ac:dyDescent="0.3">
      <c r="A60" s="15">
        <v>59</v>
      </c>
      <c r="B60" s="19" t="s">
        <v>227</v>
      </c>
      <c r="C60" s="17"/>
      <c r="D60" s="17"/>
      <c r="E60" s="17"/>
    </row>
    <row r="61" spans="1:5" x14ac:dyDescent="0.3">
      <c r="A61" s="15">
        <v>60</v>
      </c>
      <c r="B61" s="16" t="s">
        <v>228</v>
      </c>
      <c r="C61" s="17"/>
      <c r="D61" s="17"/>
      <c r="E61" s="17"/>
    </row>
    <row r="62" spans="1:5" x14ac:dyDescent="0.3">
      <c r="A62" s="15">
        <v>61</v>
      </c>
      <c r="B62" s="19" t="s">
        <v>229</v>
      </c>
      <c r="C62" s="17"/>
      <c r="D62" s="17"/>
      <c r="E62" s="17"/>
    </row>
    <row r="63" spans="1:5" x14ac:dyDescent="0.3">
      <c r="A63" s="15">
        <v>62</v>
      </c>
      <c r="B63" s="18" t="s">
        <v>230</v>
      </c>
      <c r="C63" s="17"/>
      <c r="D63" s="17"/>
      <c r="E63" s="17"/>
    </row>
    <row r="64" spans="1:5" x14ac:dyDescent="0.3">
      <c r="A64" s="15">
        <v>63</v>
      </c>
      <c r="B64" s="19" t="s">
        <v>231</v>
      </c>
      <c r="C64" s="17"/>
      <c r="D64" s="17"/>
      <c r="E64" s="17"/>
    </row>
    <row r="65" spans="1:5" x14ac:dyDescent="0.3">
      <c r="A65" s="15">
        <v>64</v>
      </c>
      <c r="B65" s="19" t="s">
        <v>232</v>
      </c>
      <c r="C65" s="17"/>
      <c r="D65" s="17"/>
      <c r="E65" s="17"/>
    </row>
    <row r="66" spans="1:5" x14ac:dyDescent="0.3">
      <c r="A66" s="15">
        <v>65</v>
      </c>
      <c r="B66" s="16" t="s">
        <v>233</v>
      </c>
      <c r="C66" s="17"/>
      <c r="D66" s="17"/>
      <c r="E66" s="17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A62D-1249-48DB-88C6-85FFE0BDEA6D}">
  <dimension ref="A1:I45"/>
  <sheetViews>
    <sheetView workbookViewId="0">
      <selection activeCell="J32" sqref="J32"/>
    </sheetView>
  </sheetViews>
  <sheetFormatPr defaultRowHeight="14.4" x14ac:dyDescent="0.3"/>
  <cols>
    <col min="1" max="1" width="11" style="6" customWidth="1"/>
    <col min="2" max="2" width="7.109375" style="6" bestFit="1" customWidth="1"/>
    <col min="3" max="3" width="24.88671875" style="6" customWidth="1"/>
    <col min="4" max="4" width="14" style="6" customWidth="1"/>
    <col min="5" max="5" width="71.6640625" style="6" customWidth="1"/>
    <col min="6" max="6" width="10.33203125" style="6" customWidth="1"/>
    <col min="7" max="7" width="9.109375" style="6"/>
    <col min="8" max="9" width="9.109375" style="8"/>
  </cols>
  <sheetData>
    <row r="1" spans="2:6" ht="24" thickBot="1" x14ac:dyDescent="0.5">
      <c r="C1" s="52" t="s">
        <v>40</v>
      </c>
      <c r="D1" s="52"/>
      <c r="E1" s="52"/>
      <c r="F1" s="52"/>
    </row>
    <row r="2" spans="2:6" ht="24" thickBot="1" x14ac:dyDescent="0.5">
      <c r="C2" s="7"/>
      <c r="D2" s="7"/>
      <c r="E2" s="7"/>
      <c r="F2" s="7"/>
    </row>
    <row r="3" spans="2:6" ht="28.2" thickBot="1" x14ac:dyDescent="0.35">
      <c r="B3" s="1" t="s">
        <v>41</v>
      </c>
      <c r="C3" s="2" t="s">
        <v>42</v>
      </c>
      <c r="D3" s="2" t="s">
        <v>43</v>
      </c>
      <c r="E3" s="2" t="s">
        <v>44</v>
      </c>
      <c r="F3" s="2" t="s">
        <v>1</v>
      </c>
    </row>
    <row r="4" spans="2:6" ht="28.2" thickBot="1" x14ac:dyDescent="0.35">
      <c r="B4" s="3" t="s">
        <v>45</v>
      </c>
      <c r="C4" s="4" t="s">
        <v>46</v>
      </c>
      <c r="D4" s="5" t="s">
        <v>47</v>
      </c>
      <c r="E4" s="5" t="s">
        <v>48</v>
      </c>
      <c r="F4" s="5">
        <v>24</v>
      </c>
    </row>
    <row r="5" spans="2:6" ht="42" thickBot="1" x14ac:dyDescent="0.35">
      <c r="B5" s="3" t="s">
        <v>49</v>
      </c>
      <c r="C5" s="4" t="s">
        <v>46</v>
      </c>
      <c r="D5" s="5" t="s">
        <v>50</v>
      </c>
      <c r="E5" s="5" t="s">
        <v>51</v>
      </c>
      <c r="F5" s="5">
        <v>24</v>
      </c>
    </row>
    <row r="6" spans="2:6" ht="42" thickBot="1" x14ac:dyDescent="0.35">
      <c r="B6" s="3" t="s">
        <v>52</v>
      </c>
      <c r="C6" s="4" t="s">
        <v>46</v>
      </c>
      <c r="D6" s="5" t="s">
        <v>53</v>
      </c>
      <c r="E6" s="5" t="s">
        <v>54</v>
      </c>
      <c r="F6" s="5">
        <v>24</v>
      </c>
    </row>
    <row r="7" spans="2:6" ht="28.2" thickBot="1" x14ac:dyDescent="0.35">
      <c r="B7" s="3" t="s">
        <v>55</v>
      </c>
      <c r="C7" s="4" t="s">
        <v>46</v>
      </c>
      <c r="D7" s="5" t="s">
        <v>56</v>
      </c>
      <c r="E7" s="5" t="s">
        <v>57</v>
      </c>
      <c r="F7" s="5">
        <v>24</v>
      </c>
    </row>
    <row r="8" spans="2:6" ht="28.2" thickBot="1" x14ac:dyDescent="0.35">
      <c r="B8" s="3" t="s">
        <v>58</v>
      </c>
      <c r="C8" s="4" t="s">
        <v>46</v>
      </c>
      <c r="D8" s="5" t="s">
        <v>59</v>
      </c>
      <c r="E8" s="5" t="s">
        <v>60</v>
      </c>
      <c r="F8" s="5">
        <v>24</v>
      </c>
    </row>
    <row r="9" spans="2:6" ht="28.2" thickBot="1" x14ac:dyDescent="0.35">
      <c r="B9" s="3" t="s">
        <v>61</v>
      </c>
      <c r="C9" s="4" t="s">
        <v>46</v>
      </c>
      <c r="D9" s="5" t="s">
        <v>62</v>
      </c>
      <c r="E9" s="5" t="s">
        <v>63</v>
      </c>
      <c r="F9" s="5">
        <v>24</v>
      </c>
    </row>
    <row r="10" spans="2:6" ht="28.2" thickBot="1" x14ac:dyDescent="0.35">
      <c r="B10" s="3" t="s">
        <v>64</v>
      </c>
      <c r="C10" s="4" t="s">
        <v>46</v>
      </c>
      <c r="D10" s="5" t="s">
        <v>65</v>
      </c>
      <c r="E10" s="5" t="s">
        <v>66</v>
      </c>
      <c r="F10" s="5">
        <v>24</v>
      </c>
    </row>
    <row r="11" spans="2:6" ht="28.2" thickBot="1" x14ac:dyDescent="0.35">
      <c r="B11" s="3" t="s">
        <v>67</v>
      </c>
      <c r="C11" s="4" t="s">
        <v>46</v>
      </c>
      <c r="D11" s="5" t="s">
        <v>68</v>
      </c>
      <c r="E11" s="5" t="s">
        <v>69</v>
      </c>
      <c r="F11" s="5">
        <v>24</v>
      </c>
    </row>
    <row r="12" spans="2:6" ht="28.2" thickBot="1" x14ac:dyDescent="0.35">
      <c r="B12" s="3" t="s">
        <v>70</v>
      </c>
      <c r="C12" s="4" t="s">
        <v>46</v>
      </c>
      <c r="D12" s="5" t="s">
        <v>71</v>
      </c>
      <c r="E12" s="5" t="s">
        <v>72</v>
      </c>
      <c r="F12" s="5">
        <v>24</v>
      </c>
    </row>
    <row r="13" spans="2:6" ht="28.2" thickBot="1" x14ac:dyDescent="0.35">
      <c r="B13" s="3" t="s">
        <v>73</v>
      </c>
      <c r="C13" s="4" t="s">
        <v>46</v>
      </c>
      <c r="D13" s="5" t="s">
        <v>74</v>
      </c>
      <c r="E13" s="5" t="s">
        <v>75</v>
      </c>
      <c r="F13" s="5">
        <v>24</v>
      </c>
    </row>
    <row r="14" spans="2:6" ht="28.2" thickBot="1" x14ac:dyDescent="0.35">
      <c r="B14" s="3" t="s">
        <v>76</v>
      </c>
      <c r="C14" s="4" t="s">
        <v>46</v>
      </c>
      <c r="D14" s="5" t="s">
        <v>77</v>
      </c>
      <c r="E14" s="5" t="s">
        <v>78</v>
      </c>
      <c r="F14" s="5">
        <v>24</v>
      </c>
    </row>
    <row r="15" spans="2:6" ht="28.2" thickBot="1" x14ac:dyDescent="0.35">
      <c r="B15" s="3" t="s">
        <v>79</v>
      </c>
      <c r="C15" s="4" t="s">
        <v>46</v>
      </c>
      <c r="D15" s="5" t="s">
        <v>80</v>
      </c>
      <c r="E15" s="5" t="s">
        <v>81</v>
      </c>
      <c r="F15" s="5">
        <v>24</v>
      </c>
    </row>
    <row r="16" spans="2:6" ht="28.2" thickBot="1" x14ac:dyDescent="0.35">
      <c r="B16" s="3" t="s">
        <v>82</v>
      </c>
      <c r="C16" s="4" t="s">
        <v>46</v>
      </c>
      <c r="D16" s="5" t="s">
        <v>83</v>
      </c>
      <c r="E16" s="5" t="s">
        <v>84</v>
      </c>
      <c r="F16" s="5">
        <v>24</v>
      </c>
    </row>
    <row r="17" spans="2:6" ht="28.2" thickBot="1" x14ac:dyDescent="0.35">
      <c r="B17" s="3" t="s">
        <v>85</v>
      </c>
      <c r="C17" s="4" t="s">
        <v>46</v>
      </c>
      <c r="D17" s="5" t="s">
        <v>86</v>
      </c>
      <c r="E17" s="5" t="s">
        <v>87</v>
      </c>
      <c r="F17" s="5">
        <v>24</v>
      </c>
    </row>
    <row r="18" spans="2:6" ht="28.2" thickBot="1" x14ac:dyDescent="0.35">
      <c r="B18" s="3" t="s">
        <v>88</v>
      </c>
      <c r="C18" s="4" t="s">
        <v>46</v>
      </c>
      <c r="D18" s="5" t="s">
        <v>89</v>
      </c>
      <c r="E18" s="5" t="s">
        <v>90</v>
      </c>
      <c r="F18" s="5">
        <v>24</v>
      </c>
    </row>
    <row r="19" spans="2:6" ht="28.2" thickBot="1" x14ac:dyDescent="0.35">
      <c r="B19" s="3" t="s">
        <v>91</v>
      </c>
      <c r="C19" s="4" t="s">
        <v>46</v>
      </c>
      <c r="D19" s="5" t="s">
        <v>92</v>
      </c>
      <c r="E19" s="5" t="s">
        <v>93</v>
      </c>
      <c r="F19" s="5">
        <v>24</v>
      </c>
    </row>
    <row r="20" spans="2:6" ht="28.2" thickBot="1" x14ac:dyDescent="0.35">
      <c r="B20" s="3" t="s">
        <v>94</v>
      </c>
      <c r="C20" s="4" t="s">
        <v>46</v>
      </c>
      <c r="D20" s="5" t="s">
        <v>95</v>
      </c>
      <c r="E20" s="5" t="s">
        <v>96</v>
      </c>
      <c r="F20" s="5">
        <v>24</v>
      </c>
    </row>
    <row r="21" spans="2:6" ht="28.2" thickBot="1" x14ac:dyDescent="0.35">
      <c r="B21" s="3" t="s">
        <v>97</v>
      </c>
      <c r="C21" s="4" t="s">
        <v>46</v>
      </c>
      <c r="D21" s="5" t="s">
        <v>98</v>
      </c>
      <c r="E21" s="5" t="s">
        <v>99</v>
      </c>
      <c r="F21" s="5">
        <v>24</v>
      </c>
    </row>
    <row r="22" spans="2:6" ht="28.2" thickBot="1" x14ac:dyDescent="0.35">
      <c r="B22" s="3" t="s">
        <v>100</v>
      </c>
      <c r="C22" s="4" t="s">
        <v>46</v>
      </c>
      <c r="D22" s="5" t="s">
        <v>101</v>
      </c>
      <c r="E22" s="5" t="s">
        <v>102</v>
      </c>
      <c r="F22" s="5">
        <v>24</v>
      </c>
    </row>
    <row r="23" spans="2:6" ht="28.2" thickBot="1" x14ac:dyDescent="0.35">
      <c r="B23" s="3" t="s">
        <v>103</v>
      </c>
      <c r="C23" s="4" t="s">
        <v>46</v>
      </c>
      <c r="D23" s="5" t="s">
        <v>104</v>
      </c>
      <c r="E23" s="5" t="s">
        <v>105</v>
      </c>
      <c r="F23" s="5">
        <v>24</v>
      </c>
    </row>
    <row r="24" spans="2:6" ht="28.2" thickBot="1" x14ac:dyDescent="0.35">
      <c r="B24" s="3" t="s">
        <v>106</v>
      </c>
      <c r="C24" s="4" t="s">
        <v>46</v>
      </c>
      <c r="D24" s="5" t="s">
        <v>107</v>
      </c>
      <c r="E24" s="5" t="s">
        <v>108</v>
      </c>
      <c r="F24" s="5">
        <v>24</v>
      </c>
    </row>
    <row r="25" spans="2:6" ht="28.2" thickBot="1" x14ac:dyDescent="0.35">
      <c r="B25" s="3" t="s">
        <v>109</v>
      </c>
      <c r="C25" s="4" t="s">
        <v>46</v>
      </c>
      <c r="D25" s="5" t="s">
        <v>110</v>
      </c>
      <c r="E25" s="5" t="s">
        <v>111</v>
      </c>
      <c r="F25" s="5">
        <v>24</v>
      </c>
    </row>
    <row r="26" spans="2:6" ht="28.2" thickBot="1" x14ac:dyDescent="0.35">
      <c r="B26" s="3" t="s">
        <v>112</v>
      </c>
      <c r="C26" s="4" t="s">
        <v>46</v>
      </c>
      <c r="D26" s="5" t="s">
        <v>113</v>
      </c>
      <c r="E26" s="5" t="s">
        <v>114</v>
      </c>
      <c r="F26" s="5">
        <v>24</v>
      </c>
    </row>
    <row r="27" spans="2:6" ht="28.2" thickBot="1" x14ac:dyDescent="0.35">
      <c r="B27" s="3" t="s">
        <v>115</v>
      </c>
      <c r="C27" s="4" t="s">
        <v>46</v>
      </c>
      <c r="D27" s="5" t="s">
        <v>116</v>
      </c>
      <c r="E27" s="5" t="s">
        <v>117</v>
      </c>
      <c r="F27" s="5">
        <v>24</v>
      </c>
    </row>
    <row r="28" spans="2:6" ht="28.2" thickBot="1" x14ac:dyDescent="0.35">
      <c r="B28" s="3" t="s">
        <v>118</v>
      </c>
      <c r="C28" s="4" t="s">
        <v>46</v>
      </c>
      <c r="D28" s="5" t="s">
        <v>119</v>
      </c>
      <c r="E28" s="5" t="s">
        <v>120</v>
      </c>
      <c r="F28" s="5">
        <v>24</v>
      </c>
    </row>
    <row r="29" spans="2:6" ht="28.2" thickBot="1" x14ac:dyDescent="0.35">
      <c r="B29" s="3" t="s">
        <v>121</v>
      </c>
      <c r="C29" s="4" t="s">
        <v>46</v>
      </c>
      <c r="D29" s="5" t="s">
        <v>122</v>
      </c>
      <c r="E29" s="5" t="s">
        <v>123</v>
      </c>
      <c r="F29" s="5">
        <v>24</v>
      </c>
    </row>
    <row r="30" spans="2:6" ht="55.8" thickBot="1" x14ac:dyDescent="0.35">
      <c r="B30" s="3" t="s">
        <v>124</v>
      </c>
      <c r="C30" s="4" t="s">
        <v>46</v>
      </c>
      <c r="D30" s="5" t="s">
        <v>125</v>
      </c>
      <c r="E30" s="5" t="s">
        <v>126</v>
      </c>
      <c r="F30" s="5">
        <v>24</v>
      </c>
    </row>
    <row r="31" spans="2:6" ht="42" thickBot="1" x14ac:dyDescent="0.35">
      <c r="B31" s="3" t="s">
        <v>127</v>
      </c>
      <c r="C31" s="4" t="s">
        <v>46</v>
      </c>
      <c r="D31" s="5" t="s">
        <v>128</v>
      </c>
      <c r="E31" s="5" t="s">
        <v>129</v>
      </c>
      <c r="F31" s="5">
        <v>24</v>
      </c>
    </row>
    <row r="32" spans="2:6" ht="55.8" thickBot="1" x14ac:dyDescent="0.35">
      <c r="B32" s="3" t="s">
        <v>130</v>
      </c>
      <c r="C32" s="4" t="s">
        <v>46</v>
      </c>
      <c r="D32" s="5" t="s">
        <v>131</v>
      </c>
      <c r="E32" s="5" t="s">
        <v>132</v>
      </c>
      <c r="F32" s="5">
        <v>24</v>
      </c>
    </row>
    <row r="33" spans="2:6" ht="28.2" thickBot="1" x14ac:dyDescent="0.35">
      <c r="B33" s="3" t="s">
        <v>133</v>
      </c>
      <c r="C33" s="4" t="s">
        <v>46</v>
      </c>
      <c r="D33" s="5" t="s">
        <v>134</v>
      </c>
      <c r="E33" s="5" t="s">
        <v>135</v>
      </c>
      <c r="F33" s="5">
        <v>24</v>
      </c>
    </row>
    <row r="34" spans="2:6" ht="42" thickBot="1" x14ac:dyDescent="0.35">
      <c r="B34" s="3" t="s">
        <v>136</v>
      </c>
      <c r="C34" s="4" t="s">
        <v>46</v>
      </c>
      <c r="D34" s="5" t="s">
        <v>137</v>
      </c>
      <c r="E34" s="5" t="s">
        <v>138</v>
      </c>
      <c r="F34" s="5">
        <v>24</v>
      </c>
    </row>
    <row r="35" spans="2:6" ht="69.599999999999994" thickBot="1" x14ac:dyDescent="0.35">
      <c r="B35" s="3" t="s">
        <v>139</v>
      </c>
      <c r="C35" s="4" t="s">
        <v>46</v>
      </c>
      <c r="D35" s="5" t="s">
        <v>140</v>
      </c>
      <c r="E35" s="5" t="s">
        <v>141</v>
      </c>
      <c r="F35" s="5">
        <v>24</v>
      </c>
    </row>
    <row r="36" spans="2:6" ht="28.2" thickBot="1" x14ac:dyDescent="0.35">
      <c r="B36" s="3" t="s">
        <v>142</v>
      </c>
      <c r="C36" s="4" t="s">
        <v>46</v>
      </c>
      <c r="D36" s="5" t="s">
        <v>143</v>
      </c>
      <c r="E36" s="5" t="s">
        <v>144</v>
      </c>
      <c r="F36" s="5">
        <v>24</v>
      </c>
    </row>
    <row r="37" spans="2:6" ht="28.2" thickBot="1" x14ac:dyDescent="0.35">
      <c r="B37" s="3" t="s">
        <v>145</v>
      </c>
      <c r="C37" s="4" t="s">
        <v>46</v>
      </c>
      <c r="D37" s="5" t="s">
        <v>146</v>
      </c>
      <c r="E37" s="5" t="s">
        <v>147</v>
      </c>
      <c r="F37" s="5">
        <v>24</v>
      </c>
    </row>
    <row r="38" spans="2:6" ht="28.2" thickBot="1" x14ac:dyDescent="0.35">
      <c r="B38" s="3" t="s">
        <v>148</v>
      </c>
      <c r="C38" s="4" t="s">
        <v>46</v>
      </c>
      <c r="D38" s="5" t="s">
        <v>149</v>
      </c>
      <c r="E38" s="5" t="s">
        <v>150</v>
      </c>
      <c r="F38" s="5">
        <v>24</v>
      </c>
    </row>
    <row r="39" spans="2:6" ht="28.2" thickBot="1" x14ac:dyDescent="0.35">
      <c r="B39" s="3" t="s">
        <v>151</v>
      </c>
      <c r="C39" s="4" t="s">
        <v>46</v>
      </c>
      <c r="D39" s="5" t="s">
        <v>152</v>
      </c>
      <c r="E39" s="5" t="s">
        <v>153</v>
      </c>
      <c r="F39" s="5">
        <v>24</v>
      </c>
    </row>
    <row r="40" spans="2:6" ht="28.2" thickBot="1" x14ac:dyDescent="0.35">
      <c r="B40" s="3" t="s">
        <v>154</v>
      </c>
      <c r="C40" s="4" t="s">
        <v>46</v>
      </c>
      <c r="D40" s="5" t="s">
        <v>155</v>
      </c>
      <c r="E40" s="5" t="s">
        <v>156</v>
      </c>
      <c r="F40" s="5">
        <v>24</v>
      </c>
    </row>
    <row r="41" spans="2:6" ht="28.2" thickBot="1" x14ac:dyDescent="0.35">
      <c r="B41" s="3" t="s">
        <v>157</v>
      </c>
      <c r="C41" s="4" t="s">
        <v>46</v>
      </c>
      <c r="D41" s="5" t="s">
        <v>155</v>
      </c>
      <c r="E41" s="5" t="s">
        <v>156</v>
      </c>
      <c r="F41" s="5">
        <v>24</v>
      </c>
    </row>
    <row r="42" spans="2:6" ht="42" thickBot="1" x14ac:dyDescent="0.35">
      <c r="B42" s="3" t="s">
        <v>158</v>
      </c>
      <c r="C42" s="4" t="s">
        <v>46</v>
      </c>
      <c r="D42" s="5" t="s">
        <v>159</v>
      </c>
      <c r="E42" s="5" t="s">
        <v>160</v>
      </c>
      <c r="F42" s="5">
        <v>24</v>
      </c>
    </row>
    <row r="43" spans="2:6" ht="42" thickBot="1" x14ac:dyDescent="0.35">
      <c r="B43" s="3" t="s">
        <v>161</v>
      </c>
      <c r="C43" s="4" t="s">
        <v>46</v>
      </c>
      <c r="D43" s="5" t="s">
        <v>162</v>
      </c>
      <c r="E43" s="5" t="s">
        <v>163</v>
      </c>
      <c r="F43" s="5">
        <v>24</v>
      </c>
    </row>
    <row r="44" spans="2:6" ht="42" thickBot="1" x14ac:dyDescent="0.35">
      <c r="B44" s="3" t="s">
        <v>164</v>
      </c>
      <c r="C44" s="4" t="s">
        <v>46</v>
      </c>
      <c r="D44" s="5" t="s">
        <v>165</v>
      </c>
      <c r="E44" s="5" t="s">
        <v>166</v>
      </c>
      <c r="F44" s="5">
        <v>24</v>
      </c>
    </row>
    <row r="45" spans="2:6" ht="28.2" thickBot="1" x14ac:dyDescent="0.35">
      <c r="B45" s="3" t="s">
        <v>167</v>
      </c>
      <c r="C45" s="4" t="s">
        <v>46</v>
      </c>
      <c r="D45" s="5" t="s">
        <v>168</v>
      </c>
      <c r="E45" s="5" t="s">
        <v>169</v>
      </c>
      <c r="F45" s="5">
        <v>24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 приблизительная</vt:lpstr>
      <vt:lpstr>Города присутствия</vt:lpstr>
      <vt:lpstr>ПБ (Расшифровка, справочно)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Андрей Александрович</dc:creator>
  <cp:lastModifiedBy>Матвеев Станислав Александрович</cp:lastModifiedBy>
  <dcterms:created xsi:type="dcterms:W3CDTF">2015-06-05T18:19:34Z</dcterms:created>
  <dcterms:modified xsi:type="dcterms:W3CDTF">2023-12-18T13:41:45Z</dcterms:modified>
</cp:coreProperties>
</file>