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B53E4245-FFBC-4DAE-906E-994CFC257BF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definedNames>
    <definedName name="_xlnm.Print_Area" localSheetId="0">Лист1!$A$1:$D$24</definedName>
  </definedNames>
  <calcPr calcId="191029" iterate="1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D24" i="1" l="1"/>
  <c r="B17" i="1" l="1"/>
  <c r="C17" i="1" s="1"/>
  <c r="D17" i="1" s="1"/>
</calcChain>
</file>

<file path=xl/sharedStrings.xml><?xml version="1.0" encoding="utf-8"?>
<sst xmlns="http://schemas.openxmlformats.org/spreadsheetml/2006/main" count="24" uniqueCount="24">
  <si>
    <t>№ п/п</t>
  </si>
  <si>
    <t>Наименование работ, разделов</t>
  </si>
  <si>
    <t>Стоимость работ, руб. с НДС</t>
  </si>
  <si>
    <t>РЕЕСТР стоимости работ</t>
  </si>
  <si>
    <t>Всего стоимость работ</t>
  </si>
  <si>
    <t>"СОГЛАСОВАНО"</t>
  </si>
  <si>
    <t>"УТВЕРЖДАЮ"</t>
  </si>
  <si>
    <t>"___"___________________2024г.</t>
  </si>
  <si>
    <t>"___"______________2024г.</t>
  </si>
  <si>
    <t>Шифр ДВ/ВОР</t>
  </si>
  <si>
    <t>Директор Петербургского филиала АО "ЦЕМРОС"</t>
  </si>
  <si>
    <t>М.В.Кострыгин</t>
  </si>
  <si>
    <t xml:space="preserve">Ремонт  бытовых помещений объектов: 806.1 «Административно-бытовой комплекс» инв. № 1010037
-  802.1«Ремонтно-механический цех» инв.№ 1010034; 
- 801.1 «Лаборатория» инв. № 1010033 
Петербургского филиала АО «ЦЕМРОС»		</t>
  </si>
  <si>
    <t>Дефектная ведомость №3.1</t>
  </si>
  <si>
    <t>Дефектная ведомость №3.2</t>
  </si>
  <si>
    <t>Дефектная ведомость №3.3</t>
  </si>
  <si>
    <t>Дефектная ведомость №3.4</t>
  </si>
  <si>
    <t>Дефектная ведомость №3.5</t>
  </si>
  <si>
    <t xml:space="preserve">Ремонт душевой АБК 806.1 инв.№1010037 </t>
  </si>
  <si>
    <t xml:space="preserve"> Ремонт санузла в РМЦ (1эт) 802.1. инв. №1010034</t>
  </si>
  <si>
    <t>Ремонт здания лаборатории 801.1 инв.№1010033_ 6 помещений</t>
  </si>
  <si>
    <t>Ремонт крыльца здания лаборатории 801.1 инв.№1010033</t>
  </si>
  <si>
    <t>Ремонт крыши здания лаборатории 801.1 инв.№1010033</t>
  </si>
  <si>
    <t>Приложение №9  к Техническому заданию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</si>
</sst>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Fill="1"/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BreakPreview" zoomScaleNormal="100" zoomScaleSheetLayoutView="100" workbookViewId="0">
      <pane xSplit="2" ySplit="17" topLeftCell="C18" activePane="bottomRight" state="frozen"/>
      <selection pane="topRight" activeCell="C1" sqref="C1"/>
      <selection pane="bottomLeft" activeCell="A10" sqref="A10"/>
      <selection pane="bottomRight" activeCell="C21" sqref="C21"/>
    </sheetView>
  </sheetViews>
  <sheetFormatPr defaultRowHeight="15.75" x14ac:dyDescent="0.25"/>
  <cols>
    <col min="1" max="1" width="6" style="4" customWidth="1"/>
    <col min="2" max="2" width="23.140625" style="5" customWidth="1"/>
    <col min="3" max="3" width="84.28515625" style="5" customWidth="1"/>
    <col min="4" max="4" width="20" style="4" customWidth="1"/>
    <col min="5" max="5" width="9.140625" style="13"/>
    <col min="8" max="8" width="11" bestFit="1" customWidth="1"/>
  </cols>
  <sheetData>
    <row r="1" spans="1:12" ht="19.5" customHeight="1" x14ac:dyDescent="0.25">
      <c r="A1" s="24" t="s">
        <v>23</v>
      </c>
      <c r="B1" s="24"/>
      <c r="C1" s="24"/>
      <c r="D1" s="24"/>
    </row>
    <row r="2" spans="1:12" ht="19.5" customHeight="1" x14ac:dyDescent="0.25">
      <c r="A2" s="23"/>
      <c r="B2" s="23"/>
      <c r="C2" s="23"/>
      <c r="D2" s="23"/>
    </row>
    <row r="3" spans="1:12" ht="19.5" customHeight="1" x14ac:dyDescent="0.25">
      <c r="A3" s="27" t="s">
        <v>5</v>
      </c>
      <c r="B3" s="27"/>
      <c r="C3" s="23"/>
      <c r="D3" s="23" t="s">
        <v>6</v>
      </c>
    </row>
    <row r="4" spans="1:12" ht="19.5" customHeight="1" x14ac:dyDescent="0.25">
      <c r="A4" s="23"/>
      <c r="B4" s="23"/>
      <c r="C4" s="24" t="s">
        <v>10</v>
      </c>
      <c r="D4" s="24"/>
    </row>
    <row r="5" spans="1:12" ht="19.5" customHeight="1" x14ac:dyDescent="0.25">
      <c r="A5" s="23"/>
      <c r="B5" s="23"/>
      <c r="C5" s="24" t="s">
        <v>11</v>
      </c>
      <c r="D5" s="24"/>
    </row>
    <row r="6" spans="1:12" ht="19.5" customHeight="1" x14ac:dyDescent="0.25">
      <c r="A6" s="25" t="s">
        <v>8</v>
      </c>
      <c r="B6" s="25"/>
      <c r="C6" s="24" t="s">
        <v>7</v>
      </c>
      <c r="D6" s="24"/>
    </row>
    <row r="7" spans="1:12" ht="35.25" customHeight="1" x14ac:dyDescent="0.25">
      <c r="B7" s="17"/>
      <c r="C7" s="17"/>
    </row>
    <row r="8" spans="1:12" s="7" customFormat="1" ht="18" customHeight="1" x14ac:dyDescent="0.25">
      <c r="A8" s="26" t="s">
        <v>3</v>
      </c>
      <c r="B8" s="26"/>
      <c r="C8" s="26"/>
      <c r="D8" s="26"/>
      <c r="E8" s="8"/>
      <c r="F8" s="8"/>
      <c r="G8" s="8"/>
      <c r="H8" s="8"/>
      <c r="I8" s="6"/>
      <c r="J8" s="6"/>
      <c r="K8" s="6"/>
      <c r="L8" s="6"/>
    </row>
    <row r="9" spans="1:12" s="7" customFormat="1" ht="15.75" customHeight="1" x14ac:dyDescent="0.25">
      <c r="A9" s="29" t="s">
        <v>12</v>
      </c>
      <c r="B9" s="29"/>
      <c r="C9" s="29"/>
      <c r="D9" s="29"/>
      <c r="E9" s="8"/>
      <c r="F9" s="8"/>
      <c r="G9" s="8"/>
      <c r="H9" s="8"/>
      <c r="I9" s="6"/>
      <c r="J9" s="6"/>
      <c r="K9" s="6"/>
      <c r="L9" s="6"/>
    </row>
    <row r="10" spans="1:12" ht="15" x14ac:dyDescent="0.25">
      <c r="A10" s="29"/>
      <c r="B10" s="29"/>
      <c r="C10" s="29"/>
      <c r="D10" s="29"/>
    </row>
    <row r="11" spans="1:12" ht="15" x14ac:dyDescent="0.25">
      <c r="A11" s="29"/>
      <c r="B11" s="29"/>
      <c r="C11" s="29"/>
      <c r="D11" s="29"/>
    </row>
    <row r="12" spans="1:12" ht="25.5" customHeight="1" x14ac:dyDescent="0.25">
      <c r="A12" s="29"/>
      <c r="B12" s="29"/>
      <c r="C12" s="29"/>
      <c r="D12" s="29"/>
    </row>
    <row r="13" spans="1:12" ht="15.75" customHeight="1" x14ac:dyDescent="0.25">
      <c r="A13" s="12"/>
      <c r="B13" s="12"/>
      <c r="C13" s="1"/>
      <c r="D13" s="2"/>
    </row>
    <row r="14" spans="1:12" ht="15" x14ac:dyDescent="0.25">
      <c r="A14" s="28" t="s">
        <v>0</v>
      </c>
      <c r="B14" s="28" t="s">
        <v>9</v>
      </c>
      <c r="C14" s="28" t="s">
        <v>1</v>
      </c>
      <c r="D14" s="28" t="s">
        <v>2</v>
      </c>
    </row>
    <row r="15" spans="1:12" ht="15" x14ac:dyDescent="0.25">
      <c r="A15" s="28"/>
      <c r="B15" s="28"/>
      <c r="C15" s="28"/>
      <c r="D15" s="28"/>
    </row>
    <row r="16" spans="1:12" ht="15" x14ac:dyDescent="0.25">
      <c r="A16" s="28"/>
      <c r="B16" s="28"/>
      <c r="C16" s="28"/>
      <c r="D16" s="28"/>
    </row>
    <row r="17" spans="1:8" ht="15" x14ac:dyDescent="0.25">
      <c r="A17" s="18">
        <v>1</v>
      </c>
      <c r="B17" s="18">
        <f>A17+1</f>
        <v>2</v>
      </c>
      <c r="C17" s="18">
        <f t="shared" ref="C17:D17" si="0">B17+1</f>
        <v>3</v>
      </c>
      <c r="D17" s="18">
        <f t="shared" si="0"/>
        <v>4</v>
      </c>
    </row>
    <row r="18" spans="1:8" s="11" customFormat="1" ht="30" x14ac:dyDescent="0.25">
      <c r="A18" s="9">
        <v>1</v>
      </c>
      <c r="B18" s="15" t="s">
        <v>13</v>
      </c>
      <c r="C18" s="10" t="s">
        <v>18</v>
      </c>
      <c r="D18" s="3"/>
      <c r="E18" s="14"/>
      <c r="H18" s="16"/>
    </row>
    <row r="19" spans="1:8" s="11" customFormat="1" ht="30" x14ac:dyDescent="0.25">
      <c r="A19" s="9">
        <f>A18+1</f>
        <v>2</v>
      </c>
      <c r="B19" s="15" t="s">
        <v>14</v>
      </c>
      <c r="C19" s="10" t="s">
        <v>19</v>
      </c>
      <c r="D19" s="3"/>
      <c r="E19" s="14"/>
      <c r="H19" s="16"/>
    </row>
    <row r="20" spans="1:8" s="11" customFormat="1" ht="30" x14ac:dyDescent="0.25">
      <c r="A20" s="9">
        <f t="shared" ref="A20:A23" si="1">A19+1</f>
        <v>3</v>
      </c>
      <c r="B20" s="15" t="s">
        <v>15</v>
      </c>
      <c r="C20" s="10" t="s">
        <v>20</v>
      </c>
      <c r="D20" s="3"/>
      <c r="E20" s="14"/>
      <c r="H20" s="16"/>
    </row>
    <row r="21" spans="1:8" s="11" customFormat="1" ht="30" x14ac:dyDescent="0.25">
      <c r="A21" s="9">
        <f t="shared" si="1"/>
        <v>4</v>
      </c>
      <c r="B21" s="15" t="s">
        <v>16</v>
      </c>
      <c r="C21" s="10" t="s">
        <v>21</v>
      </c>
      <c r="D21" s="3"/>
      <c r="E21" s="14"/>
      <c r="H21" s="16"/>
    </row>
    <row r="22" spans="1:8" s="11" customFormat="1" ht="30" x14ac:dyDescent="0.25">
      <c r="A22" s="9">
        <f t="shared" si="1"/>
        <v>5</v>
      </c>
      <c r="B22" s="15" t="s">
        <v>17</v>
      </c>
      <c r="C22" s="10" t="s">
        <v>22</v>
      </c>
      <c r="D22" s="3"/>
      <c r="E22" s="14"/>
      <c r="H22" s="16"/>
    </row>
    <row r="23" spans="1:8" s="11" customFormat="1" x14ac:dyDescent="0.25">
      <c r="A23" s="9">
        <f t="shared" si="1"/>
        <v>6</v>
      </c>
      <c r="B23" s="15"/>
      <c r="C23" s="10"/>
      <c r="D23" s="3"/>
      <c r="E23" s="14"/>
      <c r="H23" s="16"/>
    </row>
    <row r="24" spans="1:8" ht="41.25" customHeight="1" x14ac:dyDescent="0.25">
      <c r="A24" s="19"/>
      <c r="B24" s="20"/>
      <c r="C24" s="21" t="s">
        <v>4</v>
      </c>
      <c r="D24" s="22">
        <f>SUM(D18:D23)</f>
        <v>0</v>
      </c>
    </row>
  </sheetData>
  <mergeCells count="12">
    <mergeCell ref="A14:A16"/>
    <mergeCell ref="B14:B16"/>
    <mergeCell ref="C14:C16"/>
    <mergeCell ref="D14:D16"/>
    <mergeCell ref="A9:D12"/>
    <mergeCell ref="C5:D5"/>
    <mergeCell ref="C6:D6"/>
    <mergeCell ref="A6:B6"/>
    <mergeCell ref="A1:D1"/>
    <mergeCell ref="A8:D8"/>
    <mergeCell ref="A3:B3"/>
    <mergeCell ref="C4:D4"/>
  </mergeCells>
  <pageMargins left="0.7" right="0.7" top="0.75" bottom="0.75" header="0.3" footer="0.3"/>
  <pageSetup paperSize="9" scale="6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2024-11-19T06:28:42Z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