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75B5F43F-577C-43F5-B5ED-4737B732D4B7}" xr6:coauthVersionLast="36" xr6:coauthVersionMax="36" xr10:uidLastSave="{00000000-0000-0000-0000-000000000000}"/>
  <bookViews>
    <workbookView xWindow="0" yWindow="0" windowWidth="8160" windowHeight="10830" xr2:uid="{00000000-000D-0000-FFFF-FFFF00000000}"/>
  </bookViews>
  <sheets>
    <sheet name="Лист6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6" l="1"/>
  <c r="G41" i="6"/>
  <c r="H41" i="6"/>
  <c r="I40" i="6" l="1"/>
  <c r="F40" i="6"/>
  <c r="G40" i="6" s="1"/>
  <c r="H40" i="6" s="1"/>
  <c r="I39" i="6"/>
  <c r="F39" i="6"/>
  <c r="G39" i="6" s="1"/>
  <c r="H39" i="6" s="1"/>
  <c r="I38" i="6"/>
  <c r="F38" i="6"/>
  <c r="G38" i="6" s="1"/>
  <c r="H38" i="6" s="1"/>
  <c r="I37" i="6"/>
  <c r="F37" i="6"/>
  <c r="G37" i="6" s="1"/>
  <c r="H37" i="6" s="1"/>
  <c r="I36" i="6"/>
  <c r="F36" i="6"/>
  <c r="G36" i="6" s="1"/>
  <c r="H36" i="6" s="1"/>
  <c r="I35" i="6"/>
  <c r="F35" i="6"/>
  <c r="G35" i="6" s="1"/>
  <c r="H35" i="6" s="1"/>
  <c r="I34" i="6"/>
  <c r="F34" i="6"/>
  <c r="G34" i="6" s="1"/>
  <c r="H34" i="6" s="1"/>
  <c r="I33" i="6"/>
  <c r="F33" i="6"/>
  <c r="G33" i="6" s="1"/>
  <c r="H33" i="6" s="1"/>
  <c r="I32" i="6"/>
  <c r="F32" i="6"/>
  <c r="G32" i="6" s="1"/>
  <c r="H32" i="6" s="1"/>
  <c r="I31" i="6"/>
  <c r="F31" i="6"/>
  <c r="G31" i="6" s="1"/>
  <c r="H31" i="6" s="1"/>
  <c r="I30" i="6"/>
  <c r="F30" i="6"/>
  <c r="G30" i="6" s="1"/>
  <c r="H30" i="6" s="1"/>
  <c r="I29" i="6"/>
  <c r="F29" i="6"/>
  <c r="G29" i="6" s="1"/>
  <c r="H29" i="6" s="1"/>
  <c r="I28" i="6"/>
  <c r="F28" i="6"/>
  <c r="G28" i="6" s="1"/>
  <c r="H28" i="6" s="1"/>
  <c r="I27" i="6"/>
  <c r="F27" i="6"/>
  <c r="G27" i="6" s="1"/>
  <c r="H27" i="6" s="1"/>
  <c r="I26" i="6"/>
  <c r="F26" i="6"/>
  <c r="G26" i="6" s="1"/>
  <c r="H26" i="6" s="1"/>
  <c r="I25" i="6"/>
  <c r="F25" i="6"/>
  <c r="G25" i="6" s="1"/>
  <c r="H25" i="6" s="1"/>
  <c r="I24" i="6"/>
  <c r="F24" i="6"/>
  <c r="G24" i="6" s="1"/>
  <c r="H24" i="6" s="1"/>
  <c r="I23" i="6"/>
  <c r="F23" i="6"/>
  <c r="G23" i="6" s="1"/>
  <c r="H23" i="6" s="1"/>
  <c r="I22" i="6"/>
  <c r="F22" i="6"/>
  <c r="G22" i="6" s="1"/>
  <c r="H22" i="6" s="1"/>
  <c r="I21" i="6"/>
  <c r="F21" i="6"/>
  <c r="G21" i="6" s="1"/>
  <c r="H21" i="6" s="1"/>
  <c r="I20" i="6"/>
  <c r="F20" i="6"/>
  <c r="G20" i="6" s="1"/>
  <c r="H20" i="6" s="1"/>
  <c r="I19" i="6"/>
  <c r="F19" i="6"/>
  <c r="G19" i="6" s="1"/>
  <c r="H19" i="6" s="1"/>
  <c r="I18" i="6"/>
  <c r="F18" i="6"/>
  <c r="G18" i="6" s="1"/>
  <c r="H18" i="6" s="1"/>
  <c r="I17" i="6"/>
  <c r="F17" i="6"/>
  <c r="G17" i="6" s="1"/>
  <c r="H17" i="6" s="1"/>
  <c r="I16" i="6" l="1"/>
  <c r="F16" i="6"/>
  <c r="G16" i="6" s="1"/>
  <c r="H16" i="6" s="1"/>
  <c r="I15" i="6"/>
  <c r="F15" i="6"/>
  <c r="G15" i="6" s="1"/>
  <c r="H15" i="6" s="1"/>
  <c r="I14" i="6"/>
  <c r="F14" i="6"/>
  <c r="G14" i="6" s="1"/>
  <c r="H14" i="6" s="1"/>
  <c r="I13" i="6" l="1"/>
  <c r="F13" i="6"/>
  <c r="G13" i="6" l="1"/>
  <c r="H13" i="6" l="1"/>
</calcChain>
</file>

<file path=xl/sharedStrings.xml><?xml version="1.0" encoding="utf-8"?>
<sst xmlns="http://schemas.openxmlformats.org/spreadsheetml/2006/main" count="83" uniqueCount="58">
  <si>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</si>
  <si>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</si>
  <si>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</si>
  <si>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</si>
  <si>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</si>
  <si>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</si>
  <si>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</si>
  <si>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 xml:space="preserve">________________ </t>
  </si>
  <si>
    <t>М.П.</t>
  </si>
  <si>
    <t>Справочно: цена за ед. с НДС</t>
  </si>
  <si>
    <t>БЛАНК ОРГАНИЗАЦИИ</t>
  </si>
  <si>
    <t>Исх.№___________ от ___________</t>
  </si>
  <si>
    <t>КОММЕРЧЕСКОЕ ПРЕДЛОЖЕНИЕ</t>
  </si>
  <si>
    <t>№ п/п</t>
  </si>
  <si>
    <t>Наименование товаров/работ/услуг</t>
  </si>
  <si>
    <r>
      <t>Срок действия коммерческого предложения: ________ (</t>
    </r>
    <r>
      <rPr>
        <i/>
        <sz val="12"/>
        <color theme="1"/>
        <rFont val="Times New Roman"/>
        <family val="1"/>
        <charset val="204"/>
      </rPr>
      <t>не менее 90 дней</t>
    </r>
    <r>
      <rPr>
        <sz val="12"/>
        <color theme="1"/>
        <rFont val="Times New Roman"/>
        <family val="1"/>
        <charset val="204"/>
      </rPr>
      <t>)</t>
    </r>
  </si>
  <si>
    <t>ФИО</t>
  </si>
  <si>
    <t>Должность</t>
  </si>
  <si>
    <t>Порядок оплаты: в соответствии с проектом договора.</t>
  </si>
  <si>
    <r>
      <t xml:space="preserve">НДС облагается </t>
    </r>
    <r>
      <rPr>
        <sz val="12"/>
        <color rgb="FFFF0000"/>
        <rFont val="Times New Roman"/>
        <family val="1"/>
        <charset val="204"/>
      </rPr>
      <t>______________ руб.</t>
    </r>
    <r>
      <rPr>
        <sz val="12"/>
        <color theme="1"/>
        <rFont val="Times New Roman"/>
        <family val="1"/>
        <charset val="204"/>
      </rPr>
      <t xml:space="preserve"> /не облагается (указать п. НК РФ)</t>
    </r>
  </si>
  <si>
    <r>
      <t xml:space="preserve">ИТОГО: _________ </t>
    </r>
    <r>
      <rPr>
        <i/>
        <sz val="12"/>
        <color rgb="FFFF0000"/>
        <rFont val="Times New Roman"/>
        <family val="1"/>
        <charset val="204"/>
      </rPr>
      <t>(сумма прописью)</t>
    </r>
    <r>
      <rPr>
        <sz val="12"/>
        <color rgb="FFFF0000"/>
        <rFont val="Times New Roman"/>
        <family val="1"/>
        <charset val="204"/>
      </rPr>
      <t xml:space="preserve"> __ копеек.</t>
    </r>
  </si>
  <si>
    <r>
      <t xml:space="preserve">Приложение № 2 
к </t>
    </r>
    <r>
      <rPr>
        <sz val="12"/>
        <color rgb="FFFF0000"/>
        <rFont val="Times New Roman"/>
        <family val="1"/>
        <charset val="204"/>
      </rPr>
      <t>Запросу коммерческих предложений</t>
    </r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</si>
  <si>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</si>
  <si>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</si>
  <si>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>в Движение Первых</t>
  </si>
  <si>
    <t>2. Карточка организации с обязательным указанием контактного лица, телефона, почты, подписанта договора (реквизита документа, на основании которого он действует), банковские реквизиты</t>
  </si>
  <si>
    <r>
      <t>В ответ на Ваш Запрос коммерческих предложений № 57.01-2/24/19728  от «15» ноября 2024 г. (далее – Запрос) __________ (</t>
    </r>
    <r>
      <rPr>
        <i/>
        <sz val="12"/>
        <rFont val="Times New Roman"/>
        <family val="1"/>
        <charset val="204"/>
      </rPr>
      <t>наименование участника закупки, ИНН/ОГРНИП</t>
    </r>
    <r>
      <rPr>
        <sz val="12"/>
        <rFont val="Times New Roman"/>
        <family val="1"/>
        <charset val="204"/>
      </rPr>
      <t>) выражает свою готовность поставить развивающие товары с элементами творческих упражнений для проведения мероприятий волонтерами для детей и подростков в пунктах временного размещения (ИД 24/19728)</t>
    </r>
  </si>
  <si>
    <t>Сундук-органдук «ПЕРВЫЕ»</t>
  </si>
  <si>
    <t>шт.</t>
  </si>
  <si>
    <t xml:space="preserve">Раскраска на основе работы В.А. Серова «Девочка с персиками» </t>
  </si>
  <si>
    <t xml:space="preserve">Раскраска на основе работы Н.С. Гончаровой «Павлин под ярким солнцем (стиль египетский)» </t>
  </si>
  <si>
    <t xml:space="preserve">Раскраска на основе работы Б.М. Кустодиева «Купчиха за чаем» </t>
  </si>
  <si>
    <t xml:space="preserve">Раскраска на основе работы К.С. Малевича «Спортсмены» </t>
  </si>
  <si>
    <t xml:space="preserve">Раскраска на основе работы П.Д. Корина «Александр Невский» </t>
  </si>
  <si>
    <t xml:space="preserve">Раскраска-спираль на основе работы О.А. Кипренского «Портрет А.С. Пушкина» </t>
  </si>
  <si>
    <t>Набор для изготовления игрушки на шарнирах «Городецкий конь»</t>
  </si>
  <si>
    <t xml:space="preserve">Объемная картина на основе работы Т.Н. Яблонской «Утро» </t>
  </si>
  <si>
    <t xml:space="preserve">Объемная картина на основе работы В.Д. Поленова «Московский дворик» </t>
  </si>
  <si>
    <t>Набор раскрасок «Филимоновские игрушки» с пирамидкой</t>
  </si>
  <si>
    <t>набор</t>
  </si>
  <si>
    <t>Лифлет «Путешествие в сон»</t>
  </si>
  <si>
    <t xml:space="preserve">Игровой кубик </t>
  </si>
  <si>
    <t>Раскраска «Русские матрёшки»</t>
  </si>
  <si>
    <t>Открытка-рамка «Мой богатый внутренний мир»</t>
  </si>
  <si>
    <t>Набор для создания браслета «Морской узел»</t>
  </si>
  <si>
    <t>Набор для создания народной куклы "Плющиха"</t>
  </si>
  <si>
    <t>Игрушка сборная «Дракон Гарднера»</t>
  </si>
  <si>
    <t>Лифлет-конструктор «Театр в комнате»</t>
  </si>
  <si>
    <t>«Книжка на ладошке»  </t>
  </si>
  <si>
    <t>Набор «Друзья-товарищи». Фоны для съемки мультипликационных фильмов</t>
  </si>
  <si>
    <t>Карандаши цветные (12 цветов в упаковке)</t>
  </si>
  <si>
    <t>упак.</t>
  </si>
  <si>
    <t>Фломастеры (12 цветов в упаковке)</t>
  </si>
  <si>
    <t>Ножницы</t>
  </si>
  <si>
    <t>Клей-карандаш</t>
  </si>
  <si>
    <t>Пластилин (6 цветов в упаковке)</t>
  </si>
  <si>
    <t>Набор карточек «Дворовые игры»</t>
  </si>
  <si>
    <t>Шахматы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</si>
</sst>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/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4" fontId="2" fillId="0" borderId="0" xfId="0" applyNumberFormat="1" applyFont="1"/>
    <xf numFmtId="0" fontId="3" fillId="0" borderId="0" xfId="0" applyFont="1"/>
    <xf numFmtId="4" fontId="2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2" fillId="0" borderId="0" xfId="0" applyFont="1" applyAlignment="1"/>
    <xf numFmtId="0" fontId="2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4" fillId="0" borderId="2" xfId="0" applyFont="1" applyBorder="1" applyAlignment="1">
      <alignment horizontal="right"/>
    </xf>
    <xf numFmtId="0" fontId="8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4"/>
  <sheetViews>
    <sheetView tabSelected="1" topLeftCell="A8" zoomScaleNormal="100" workbookViewId="0">
      <selection activeCell="F41" sqref="F41"/>
    </sheetView>
  </sheetViews>
  <sheetFormatPr defaultRowHeight="15" x14ac:dyDescent="0.25"/>
  <cols>
    <col min="1" max="1" width="10.140625" customWidth="1"/>
    <col min="2" max="2" width="28.28515625" customWidth="1"/>
    <col min="3" max="3" width="14.42578125" customWidth="1"/>
    <col min="4" max="4" width="11.7109375" customWidth="1"/>
    <col min="5" max="8" width="13.5703125" customWidth="1"/>
    <col min="9" max="9" width="18.28515625" style="13" customWidth="1"/>
  </cols>
  <sheetData>
    <row r="1" spans="1:9" ht="45.75" customHeight="1" x14ac:dyDescent="0.25">
      <c r="F1" s="25" t="s">
        <v>21</v>
      </c>
      <c r="G1" s="26"/>
      <c r="H1" s="26"/>
      <c r="I1" s="26"/>
    </row>
    <row r="2" spans="1:9" ht="15.75" customHeight="1" x14ac:dyDescent="0.25">
      <c r="B2" s="33" t="s">
        <v>10</v>
      </c>
      <c r="C2" s="33"/>
      <c r="D2" s="33"/>
      <c r="E2" s="33"/>
      <c r="F2" s="33"/>
      <c r="G2" s="33"/>
      <c r="H2" s="33"/>
    </row>
    <row r="3" spans="1:9" ht="15.75" x14ac:dyDescent="0.25">
      <c r="D3" s="26"/>
      <c r="E3" s="26"/>
      <c r="F3" s="26"/>
      <c r="G3" s="26"/>
      <c r="H3" s="26"/>
    </row>
    <row r="4" spans="1:9" ht="15.75" x14ac:dyDescent="0.25">
      <c r="B4" s="34" t="s">
        <v>11</v>
      </c>
      <c r="C4" s="34"/>
      <c r="D4" s="26"/>
      <c r="E4" s="26"/>
      <c r="F4" s="26"/>
      <c r="G4" s="26"/>
      <c r="H4" s="26"/>
    </row>
    <row r="5" spans="1:9" ht="15.75" x14ac:dyDescent="0.25">
      <c r="B5" s="34"/>
      <c r="C5" s="34"/>
      <c r="D5" s="2"/>
      <c r="E5" s="2"/>
      <c r="F5" s="2"/>
      <c r="G5" s="33" t="s">
        <v>24</v>
      </c>
      <c r="H5" s="33"/>
      <c r="I5" s="33"/>
    </row>
    <row r="6" spans="1:9" ht="15.75" x14ac:dyDescent="0.25">
      <c r="D6" s="2"/>
      <c r="E6" s="2"/>
      <c r="F6" s="2"/>
    </row>
    <row r="7" spans="1:9" ht="15.75" x14ac:dyDescent="0.25">
      <c r="A7" s="32" t="s">
        <v>12</v>
      </c>
      <c r="B7" s="32"/>
      <c r="C7" s="32"/>
      <c r="D7" s="32"/>
      <c r="E7" s="32"/>
      <c r="F7" s="32"/>
      <c r="G7" s="32"/>
      <c r="H7" s="32"/>
    </row>
    <row r="8" spans="1:9" x14ac:dyDescent="0.25">
      <c r="A8" s="38" t="s">
        <v>26</v>
      </c>
      <c r="B8" s="39"/>
      <c r="C8" s="39"/>
      <c r="D8" s="39"/>
      <c r="E8" s="39"/>
      <c r="F8" s="39"/>
      <c r="G8" s="39"/>
      <c r="H8" s="39"/>
      <c r="I8" s="39"/>
    </row>
    <row r="9" spans="1:9" x14ac:dyDescent="0.25">
      <c r="A9" s="39"/>
      <c r="B9" s="39"/>
      <c r="C9" s="39"/>
      <c r="D9" s="39"/>
      <c r="E9" s="39"/>
      <c r="F9" s="39"/>
      <c r="G9" s="39"/>
      <c r="H9" s="39"/>
      <c r="I9" s="39"/>
    </row>
    <row r="10" spans="1:9" ht="33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</row>
    <row r="11" spans="1:9" ht="15.75" x14ac:dyDescent="0.25">
      <c r="A11" s="1"/>
      <c r="G11" s="36"/>
      <c r="H11" s="36"/>
      <c r="I11" s="36"/>
    </row>
    <row r="12" spans="1:9" ht="50.25" customHeight="1" x14ac:dyDescent="0.25">
      <c r="A12" s="16" t="s">
        <v>13</v>
      </c>
      <c r="B12" s="16" t="s">
        <v>14</v>
      </c>
      <c r="C12" s="16" t="s">
        <v>0</v>
      </c>
      <c r="D12" s="16" t="s">
        <v>1</v>
      </c>
      <c r="E12" s="17" t="s">
        <v>3</v>
      </c>
      <c r="F12" s="17" t="s">
        <v>5</v>
      </c>
      <c r="G12" s="17" t="s">
        <v>4</v>
      </c>
      <c r="H12" s="17" t="s">
        <v>6</v>
      </c>
      <c r="I12" s="18" t="s">
        <v>9</v>
      </c>
    </row>
    <row r="13" spans="1:9" ht="36" customHeight="1" x14ac:dyDescent="0.25">
      <c r="A13" s="40">
        <v>1</v>
      </c>
      <c r="B13" s="23" t="s">
        <v>27</v>
      </c>
      <c r="C13" s="41" t="s">
        <v>28</v>
      </c>
      <c r="D13" s="24">
        <v>500</v>
      </c>
      <c r="E13" s="3"/>
      <c r="F13" s="12">
        <f>D13*E13</f>
        <v>0</v>
      </c>
      <c r="G13" s="12">
        <f>ROUND(F13*0.2,2)</f>
        <v>0</v>
      </c>
      <c r="H13" s="12">
        <f>G13+F13</f>
        <v>0</v>
      </c>
      <c r="I13" s="12">
        <f>E13+(E13*0.2)</f>
        <v>0</v>
      </c>
    </row>
    <row r="14" spans="1:9" ht="47.25" x14ac:dyDescent="0.25">
      <c r="A14" s="40">
        <v>2</v>
      </c>
      <c r="B14" s="42" t="s">
        <v>29</v>
      </c>
      <c r="C14" s="41" t="s">
        <v>28</v>
      </c>
      <c r="D14" s="43">
        <v>500</v>
      </c>
      <c r="E14" s="3"/>
      <c r="F14" s="12">
        <f>D14*E14</f>
        <v>0</v>
      </c>
      <c r="G14" s="12">
        <f>ROUND(F14*0.2,2)</f>
        <v>0</v>
      </c>
      <c r="H14" s="12">
        <f>G14+F14</f>
        <v>0</v>
      </c>
      <c r="I14" s="12">
        <f>E14+(E14*0.2)</f>
        <v>0</v>
      </c>
    </row>
    <row r="15" spans="1:9" ht="78.75" x14ac:dyDescent="0.25">
      <c r="A15" s="40">
        <v>3</v>
      </c>
      <c r="B15" s="42" t="s">
        <v>30</v>
      </c>
      <c r="C15" s="41" t="s">
        <v>28</v>
      </c>
      <c r="D15" s="43">
        <v>500</v>
      </c>
      <c r="E15" s="3"/>
      <c r="F15" s="12">
        <f>D15*E15</f>
        <v>0</v>
      </c>
      <c r="G15" s="12">
        <f>ROUND(F15*0.2,2)</f>
        <v>0</v>
      </c>
      <c r="H15" s="12">
        <f>G15+F15</f>
        <v>0</v>
      </c>
      <c r="I15" s="12">
        <f>E15+(E15*0.2)</f>
        <v>0</v>
      </c>
    </row>
    <row r="16" spans="1:9" ht="47.25" x14ac:dyDescent="0.25">
      <c r="A16" s="40">
        <v>4</v>
      </c>
      <c r="B16" s="42" t="s">
        <v>31</v>
      </c>
      <c r="C16" s="41" t="s">
        <v>28</v>
      </c>
      <c r="D16" s="43">
        <v>500</v>
      </c>
      <c r="E16" s="3"/>
      <c r="F16" s="12">
        <f>D16*E16</f>
        <v>0</v>
      </c>
      <c r="G16" s="12">
        <f>ROUND(F16*0.2,2)</f>
        <v>0</v>
      </c>
      <c r="H16" s="12">
        <f>G16+F16</f>
        <v>0</v>
      </c>
      <c r="I16" s="12">
        <f>E16+(E16*0.2)</f>
        <v>0</v>
      </c>
    </row>
    <row r="17" spans="1:9" ht="47.25" x14ac:dyDescent="0.25">
      <c r="A17" s="40">
        <v>5</v>
      </c>
      <c r="B17" s="42" t="s">
        <v>32</v>
      </c>
      <c r="C17" s="41" t="s">
        <v>28</v>
      </c>
      <c r="D17" s="43">
        <v>500</v>
      </c>
      <c r="E17" s="3"/>
      <c r="F17" s="12">
        <f>D17*E17</f>
        <v>0</v>
      </c>
      <c r="G17" s="12">
        <f>ROUND(F17*0.2,2)</f>
        <v>0</v>
      </c>
      <c r="H17" s="12">
        <f>G17+F17</f>
        <v>0</v>
      </c>
      <c r="I17" s="12">
        <f>E17+(E17*0.2)</f>
        <v>0</v>
      </c>
    </row>
    <row r="18" spans="1:9" ht="47.25" x14ac:dyDescent="0.25">
      <c r="A18" s="40">
        <v>6</v>
      </c>
      <c r="B18" s="42" t="s">
        <v>33</v>
      </c>
      <c r="C18" s="41" t="s">
        <v>28</v>
      </c>
      <c r="D18" s="43">
        <v>500</v>
      </c>
      <c r="E18" s="3"/>
      <c r="F18" s="12">
        <f>D18*E18</f>
        <v>0</v>
      </c>
      <c r="G18" s="12">
        <f>ROUND(F18*0.2,2)</f>
        <v>0</v>
      </c>
      <c r="H18" s="12">
        <f>G18+F18</f>
        <v>0</v>
      </c>
      <c r="I18" s="12">
        <f>E18+(E18*0.2)</f>
        <v>0</v>
      </c>
    </row>
    <row r="19" spans="1:9" ht="63" x14ac:dyDescent="0.25">
      <c r="A19" s="40">
        <v>7</v>
      </c>
      <c r="B19" s="42" t="s">
        <v>34</v>
      </c>
      <c r="C19" s="41" t="s">
        <v>28</v>
      </c>
      <c r="D19" s="43">
        <v>500</v>
      </c>
      <c r="E19" s="3"/>
      <c r="F19" s="12">
        <f>D19*E19</f>
        <v>0</v>
      </c>
      <c r="G19" s="12">
        <f>ROUND(F19*0.2,2)</f>
        <v>0</v>
      </c>
      <c r="H19" s="12">
        <f>G19+F19</f>
        <v>0</v>
      </c>
      <c r="I19" s="12">
        <f>E19+(E19*0.2)</f>
        <v>0</v>
      </c>
    </row>
    <row r="20" spans="1:9" ht="47.25" x14ac:dyDescent="0.25">
      <c r="A20" s="40">
        <v>8</v>
      </c>
      <c r="B20" s="42" t="s">
        <v>35</v>
      </c>
      <c r="C20" s="41" t="s">
        <v>28</v>
      </c>
      <c r="D20" s="43">
        <v>500</v>
      </c>
      <c r="E20" s="3"/>
      <c r="F20" s="12">
        <f>D20*E20</f>
        <v>0</v>
      </c>
      <c r="G20" s="12">
        <f>ROUND(F20*0.2,2)</f>
        <v>0</v>
      </c>
      <c r="H20" s="12">
        <f>G20+F20</f>
        <v>0</v>
      </c>
      <c r="I20" s="12">
        <f>E20+(E20*0.2)</f>
        <v>0</v>
      </c>
    </row>
    <row r="21" spans="1:9" ht="47.25" x14ac:dyDescent="0.25">
      <c r="A21" s="40">
        <v>9</v>
      </c>
      <c r="B21" s="42" t="s">
        <v>36</v>
      </c>
      <c r="C21" s="41" t="s">
        <v>28</v>
      </c>
      <c r="D21" s="43">
        <v>500</v>
      </c>
      <c r="E21" s="3"/>
      <c r="F21" s="12">
        <f>D21*E21</f>
        <v>0</v>
      </c>
      <c r="G21" s="12">
        <f>ROUND(F21*0.2,2)</f>
        <v>0</v>
      </c>
      <c r="H21" s="12">
        <f>G21+F21</f>
        <v>0</v>
      </c>
      <c r="I21" s="12">
        <f>E21+(E21*0.2)</f>
        <v>0</v>
      </c>
    </row>
    <row r="22" spans="1:9" ht="63" x14ac:dyDescent="0.25">
      <c r="A22" s="40">
        <v>10</v>
      </c>
      <c r="B22" s="42" t="s">
        <v>37</v>
      </c>
      <c r="C22" s="41" t="s">
        <v>28</v>
      </c>
      <c r="D22" s="43">
        <v>500</v>
      </c>
      <c r="E22" s="3"/>
      <c r="F22" s="12">
        <f>D22*E22</f>
        <v>0</v>
      </c>
      <c r="G22" s="12">
        <f>ROUND(F22*0.2,2)</f>
        <v>0</v>
      </c>
      <c r="H22" s="12">
        <f>G22+F22</f>
        <v>0</v>
      </c>
      <c r="I22" s="12">
        <f>E22+(E22*0.2)</f>
        <v>0</v>
      </c>
    </row>
    <row r="23" spans="1:9" ht="47.25" x14ac:dyDescent="0.25">
      <c r="A23" s="40">
        <v>11</v>
      </c>
      <c r="B23" s="42" t="s">
        <v>38</v>
      </c>
      <c r="C23" s="41" t="s">
        <v>39</v>
      </c>
      <c r="D23" s="43">
        <v>250</v>
      </c>
      <c r="E23" s="3"/>
      <c r="F23" s="12">
        <f>D23*E23</f>
        <v>0</v>
      </c>
      <c r="G23" s="12">
        <f>ROUND(F23*0.2,2)</f>
        <v>0</v>
      </c>
      <c r="H23" s="12">
        <f>G23+F23</f>
        <v>0</v>
      </c>
      <c r="I23" s="12">
        <f>E23+(E23*0.2)</f>
        <v>0</v>
      </c>
    </row>
    <row r="24" spans="1:9" ht="36" customHeight="1" x14ac:dyDescent="0.25">
      <c r="A24" s="40">
        <v>12</v>
      </c>
      <c r="B24" s="42" t="s">
        <v>40</v>
      </c>
      <c r="C24" s="41" t="s">
        <v>28</v>
      </c>
      <c r="D24" s="43">
        <v>500</v>
      </c>
      <c r="E24" s="3"/>
      <c r="F24" s="12">
        <f>D24*E24</f>
        <v>0</v>
      </c>
      <c r="G24" s="12">
        <f>ROUND(F24*0.2,2)</f>
        <v>0</v>
      </c>
      <c r="H24" s="12">
        <f>G24+F24</f>
        <v>0</v>
      </c>
      <c r="I24" s="12">
        <f>E24+(E24*0.2)</f>
        <v>0</v>
      </c>
    </row>
    <row r="25" spans="1:9" ht="39" customHeight="1" x14ac:dyDescent="0.25">
      <c r="A25" s="40">
        <v>13</v>
      </c>
      <c r="B25" s="42" t="s">
        <v>41</v>
      </c>
      <c r="C25" s="41" t="s">
        <v>28</v>
      </c>
      <c r="D25" s="43">
        <v>500</v>
      </c>
      <c r="E25" s="3"/>
      <c r="F25" s="12">
        <f>D25*E25</f>
        <v>0</v>
      </c>
      <c r="G25" s="12">
        <f>ROUND(F25*0.2,2)</f>
        <v>0</v>
      </c>
      <c r="H25" s="12">
        <f>G25+F25</f>
        <v>0</v>
      </c>
      <c r="I25" s="12">
        <f>E25+(E25*0.2)</f>
        <v>0</v>
      </c>
    </row>
    <row r="26" spans="1:9" ht="39" customHeight="1" x14ac:dyDescent="0.25">
      <c r="A26" s="40">
        <v>14</v>
      </c>
      <c r="B26" s="42" t="s">
        <v>42</v>
      </c>
      <c r="C26" s="41" t="s">
        <v>28</v>
      </c>
      <c r="D26" s="43">
        <v>500</v>
      </c>
      <c r="E26" s="3"/>
      <c r="F26" s="12">
        <f>D26*E26</f>
        <v>0</v>
      </c>
      <c r="G26" s="12">
        <f>ROUND(F26*0.2,2)</f>
        <v>0</v>
      </c>
      <c r="H26" s="12">
        <f>G26+F26</f>
        <v>0</v>
      </c>
      <c r="I26" s="12">
        <f>E26+(E26*0.2)</f>
        <v>0</v>
      </c>
    </row>
    <row r="27" spans="1:9" ht="36" customHeight="1" x14ac:dyDescent="0.25">
      <c r="A27" s="40">
        <v>15</v>
      </c>
      <c r="B27" s="42" t="s">
        <v>43</v>
      </c>
      <c r="C27" s="41" t="s">
        <v>28</v>
      </c>
      <c r="D27" s="43">
        <v>500</v>
      </c>
      <c r="E27" s="3"/>
      <c r="F27" s="12">
        <f>D27*E27</f>
        <v>0</v>
      </c>
      <c r="G27" s="12">
        <f>ROUND(F27*0.2,2)</f>
        <v>0</v>
      </c>
      <c r="H27" s="12">
        <f>G27+F27</f>
        <v>0</v>
      </c>
      <c r="I27" s="12">
        <f>E27+(E27*0.2)</f>
        <v>0</v>
      </c>
    </row>
    <row r="28" spans="1:9" ht="39" customHeight="1" x14ac:dyDescent="0.25">
      <c r="A28" s="40">
        <v>16</v>
      </c>
      <c r="B28" s="42" t="s">
        <v>44</v>
      </c>
      <c r="C28" s="41" t="s">
        <v>39</v>
      </c>
      <c r="D28" s="43">
        <v>500</v>
      </c>
      <c r="E28" s="3"/>
      <c r="F28" s="12">
        <f>D28*E28</f>
        <v>0</v>
      </c>
      <c r="G28" s="12">
        <f>ROUND(F28*0.2,2)</f>
        <v>0</v>
      </c>
      <c r="H28" s="12">
        <f>G28+F28</f>
        <v>0</v>
      </c>
      <c r="I28" s="12">
        <f>E28+(E28*0.2)</f>
        <v>0</v>
      </c>
    </row>
    <row r="29" spans="1:9" ht="39" customHeight="1" x14ac:dyDescent="0.25">
      <c r="A29" s="40">
        <v>17</v>
      </c>
      <c r="B29" s="42" t="s">
        <v>45</v>
      </c>
      <c r="C29" s="41" t="s">
        <v>39</v>
      </c>
      <c r="D29" s="43">
        <v>500</v>
      </c>
      <c r="E29" s="3"/>
      <c r="F29" s="12">
        <f>D29*E29</f>
        <v>0</v>
      </c>
      <c r="G29" s="12">
        <f>ROUND(F29*0.2,2)</f>
        <v>0</v>
      </c>
      <c r="H29" s="12">
        <f>G29+F29</f>
        <v>0</v>
      </c>
      <c r="I29" s="12">
        <f>E29+(E29*0.2)</f>
        <v>0</v>
      </c>
    </row>
    <row r="30" spans="1:9" ht="36" customHeight="1" x14ac:dyDescent="0.25">
      <c r="A30" s="40">
        <v>18</v>
      </c>
      <c r="B30" s="42" t="s">
        <v>46</v>
      </c>
      <c r="C30" s="41" t="s">
        <v>28</v>
      </c>
      <c r="D30" s="43">
        <v>500</v>
      </c>
      <c r="E30" s="3"/>
      <c r="F30" s="12">
        <f>D30*E30</f>
        <v>0</v>
      </c>
      <c r="G30" s="12">
        <f>ROUND(F30*0.2,2)</f>
        <v>0</v>
      </c>
      <c r="H30" s="12">
        <f>G30+F30</f>
        <v>0</v>
      </c>
      <c r="I30" s="12">
        <f>E30+(E30*0.2)</f>
        <v>0</v>
      </c>
    </row>
    <row r="31" spans="1:9" ht="39" customHeight="1" x14ac:dyDescent="0.25">
      <c r="A31" s="40">
        <v>19</v>
      </c>
      <c r="B31" s="42" t="s">
        <v>47</v>
      </c>
      <c r="C31" s="41" t="s">
        <v>28</v>
      </c>
      <c r="D31" s="43">
        <v>500</v>
      </c>
      <c r="E31" s="3"/>
      <c r="F31" s="12">
        <f>D31*E31</f>
        <v>0</v>
      </c>
      <c r="G31" s="12">
        <f>ROUND(F31*0.2,2)</f>
        <v>0</v>
      </c>
      <c r="H31" s="12">
        <f>G31+F31</f>
        <v>0</v>
      </c>
      <c r="I31" s="12">
        <f>E31+(E31*0.2)</f>
        <v>0</v>
      </c>
    </row>
    <row r="32" spans="1:9" ht="39" customHeight="1" x14ac:dyDescent="0.25">
      <c r="A32" s="40">
        <v>20</v>
      </c>
      <c r="B32" s="42" t="s">
        <v>48</v>
      </c>
      <c r="C32" s="41" t="s">
        <v>28</v>
      </c>
      <c r="D32" s="43">
        <v>500</v>
      </c>
      <c r="E32" s="3"/>
      <c r="F32" s="12">
        <f>D32*E32</f>
        <v>0</v>
      </c>
      <c r="G32" s="12">
        <f>ROUND(F32*0.2,2)</f>
        <v>0</v>
      </c>
      <c r="H32" s="12">
        <f>G32+F32</f>
        <v>0</v>
      </c>
      <c r="I32" s="12">
        <f>E32+(E32*0.2)</f>
        <v>0</v>
      </c>
    </row>
    <row r="33" spans="1:9" ht="63" x14ac:dyDescent="0.25">
      <c r="A33" s="40">
        <v>21</v>
      </c>
      <c r="B33" s="42" t="s">
        <v>49</v>
      </c>
      <c r="C33" s="41" t="s">
        <v>39</v>
      </c>
      <c r="D33" s="43">
        <v>100</v>
      </c>
      <c r="E33" s="3"/>
      <c r="F33" s="12">
        <f>D33*E33</f>
        <v>0</v>
      </c>
      <c r="G33" s="12">
        <f>ROUND(F33*0.2,2)</f>
        <v>0</v>
      </c>
      <c r="H33" s="12">
        <f>G33+F33</f>
        <v>0</v>
      </c>
      <c r="I33" s="12">
        <f>E33+(E33*0.2)</f>
        <v>0</v>
      </c>
    </row>
    <row r="34" spans="1:9" ht="39" customHeight="1" x14ac:dyDescent="0.25">
      <c r="A34" s="40">
        <v>22</v>
      </c>
      <c r="B34" s="42" t="s">
        <v>50</v>
      </c>
      <c r="C34" s="41" t="s">
        <v>51</v>
      </c>
      <c r="D34" s="43">
        <v>150</v>
      </c>
      <c r="E34" s="3"/>
      <c r="F34" s="12">
        <f>D34*E34</f>
        <v>0</v>
      </c>
      <c r="G34" s="12">
        <f>ROUND(F34*0.2,2)</f>
        <v>0</v>
      </c>
      <c r="H34" s="12">
        <f>G34+F34</f>
        <v>0</v>
      </c>
      <c r="I34" s="12">
        <f>E34+(E34*0.2)</f>
        <v>0</v>
      </c>
    </row>
    <row r="35" spans="1:9" ht="39" customHeight="1" x14ac:dyDescent="0.25">
      <c r="A35" s="40">
        <v>23</v>
      </c>
      <c r="B35" s="42" t="s">
        <v>52</v>
      </c>
      <c r="C35" s="41" t="s">
        <v>51</v>
      </c>
      <c r="D35" s="43">
        <v>150</v>
      </c>
      <c r="E35" s="3"/>
      <c r="F35" s="12">
        <f>D35*E35</f>
        <v>0</v>
      </c>
      <c r="G35" s="12">
        <f>ROUND(F35*0.2,2)</f>
        <v>0</v>
      </c>
      <c r="H35" s="12">
        <f>G35+F35</f>
        <v>0</v>
      </c>
      <c r="I35" s="12">
        <f>E35+(E35*0.2)</f>
        <v>0</v>
      </c>
    </row>
    <row r="36" spans="1:9" ht="36" customHeight="1" x14ac:dyDescent="0.25">
      <c r="A36" s="40">
        <v>24</v>
      </c>
      <c r="B36" s="42" t="s">
        <v>53</v>
      </c>
      <c r="C36" s="41" t="s">
        <v>28</v>
      </c>
      <c r="D36" s="43">
        <v>250</v>
      </c>
      <c r="E36" s="3"/>
      <c r="F36" s="12">
        <f>D36*E36</f>
        <v>0</v>
      </c>
      <c r="G36" s="12">
        <f>ROUND(F36*0.2,2)</f>
        <v>0</v>
      </c>
      <c r="H36" s="12">
        <f>G36+F36</f>
        <v>0</v>
      </c>
      <c r="I36" s="12">
        <f>E36+(E36*0.2)</f>
        <v>0</v>
      </c>
    </row>
    <row r="37" spans="1:9" ht="39" customHeight="1" x14ac:dyDescent="0.25">
      <c r="A37" s="40">
        <v>25</v>
      </c>
      <c r="B37" s="42" t="s">
        <v>54</v>
      </c>
      <c r="C37" s="41" t="s">
        <v>28</v>
      </c>
      <c r="D37" s="43">
        <v>250</v>
      </c>
      <c r="E37" s="3"/>
      <c r="F37" s="12">
        <f>D37*E37</f>
        <v>0</v>
      </c>
      <c r="G37" s="12">
        <f>ROUND(F37*0.2,2)</f>
        <v>0</v>
      </c>
      <c r="H37" s="12">
        <f>G37+F37</f>
        <v>0</v>
      </c>
      <c r="I37" s="12">
        <f>E37+(E37*0.2)</f>
        <v>0</v>
      </c>
    </row>
    <row r="38" spans="1:9" ht="39" customHeight="1" x14ac:dyDescent="0.25">
      <c r="A38" s="40">
        <v>26</v>
      </c>
      <c r="B38" s="42" t="s">
        <v>55</v>
      </c>
      <c r="C38" s="41" t="s">
        <v>51</v>
      </c>
      <c r="D38" s="43">
        <v>50</v>
      </c>
      <c r="E38" s="3"/>
      <c r="F38" s="12">
        <f>D38*E38</f>
        <v>0</v>
      </c>
      <c r="G38" s="12">
        <f>ROUND(F38*0.2,2)</f>
        <v>0</v>
      </c>
      <c r="H38" s="12">
        <f>G38+F38</f>
        <v>0</v>
      </c>
      <c r="I38" s="12">
        <f>E38+(E38*0.2)</f>
        <v>0</v>
      </c>
    </row>
    <row r="39" spans="1:9" ht="36" customHeight="1" x14ac:dyDescent="0.25">
      <c r="A39" s="40">
        <v>27</v>
      </c>
      <c r="B39" s="42" t="s">
        <v>56</v>
      </c>
      <c r="C39" s="41" t="s">
        <v>39</v>
      </c>
      <c r="D39" s="43">
        <v>50</v>
      </c>
      <c r="E39" s="3"/>
      <c r="F39" s="12">
        <f>D39*E39</f>
        <v>0</v>
      </c>
      <c r="G39" s="12">
        <f>ROUND(F39*0.2,2)</f>
        <v>0</v>
      </c>
      <c r="H39" s="12">
        <f>G39+F39</f>
        <v>0</v>
      </c>
      <c r="I39" s="12">
        <f>E39+(E39*0.2)</f>
        <v>0</v>
      </c>
    </row>
    <row r="40" spans="1:9" ht="39" customHeight="1" x14ac:dyDescent="0.25">
      <c r="A40" s="40">
        <v>28</v>
      </c>
      <c r="B40" s="42" t="s">
        <v>57</v>
      </c>
      <c r="C40" s="41" t="s">
        <v>28</v>
      </c>
      <c r="D40" s="43">
        <v>50</v>
      </c>
      <c r="E40" s="3"/>
      <c r="F40" s="12">
        <f>D40*E40</f>
        <v>0</v>
      </c>
      <c r="G40" s="12">
        <f>ROUND(F40*0.2,2)</f>
        <v>0</v>
      </c>
      <c r="H40" s="12">
        <f>G40+F40</f>
        <v>0</v>
      </c>
      <c r="I40" s="12">
        <f>E40+(E40*0.2)</f>
        <v>0</v>
      </c>
    </row>
    <row r="41" spans="1:9" ht="24.75" customHeight="1" x14ac:dyDescent="0.25">
      <c r="A41" s="31" t="s">
        <v>2</v>
      </c>
      <c r="B41" s="31"/>
      <c r="C41" s="31"/>
      <c r="D41" s="31"/>
      <c r="E41" s="31"/>
      <c r="F41" s="19">
        <f>SUM(F13:F40)</f>
        <v>0</v>
      </c>
      <c r="G41" s="19">
        <f>SUM(G13:G40)</f>
        <v>0</v>
      </c>
      <c r="H41" s="19">
        <f>SUM(H13:H40)</f>
        <v>0</v>
      </c>
      <c r="I41" s="20"/>
    </row>
    <row r="42" spans="1:9" ht="26.25" customHeight="1" x14ac:dyDescent="0.25">
      <c r="A42" s="4"/>
      <c r="B42" s="5"/>
      <c r="C42" s="6"/>
      <c r="D42" s="7"/>
      <c r="E42" s="8"/>
      <c r="F42" s="8"/>
      <c r="G42" s="9"/>
      <c r="H42" s="11"/>
    </row>
    <row r="43" spans="1:9" ht="26.25" customHeight="1" x14ac:dyDescent="0.25">
      <c r="A43" s="37" t="s">
        <v>20</v>
      </c>
      <c r="B43" s="37"/>
      <c r="C43" s="37"/>
      <c r="D43" s="37"/>
      <c r="E43" s="37"/>
      <c r="F43" s="37"/>
      <c r="G43" s="37"/>
      <c r="H43" s="37"/>
      <c r="I43" s="37"/>
    </row>
    <row r="44" spans="1:9" ht="15.75" x14ac:dyDescent="0.25">
      <c r="A44" s="2" t="s">
        <v>19</v>
      </c>
      <c r="B44" s="2"/>
      <c r="C44" s="2"/>
      <c r="D44" s="22"/>
      <c r="E44" s="2"/>
      <c r="F44" s="2"/>
    </row>
    <row r="45" spans="1:9" ht="15.75" x14ac:dyDescent="0.25">
      <c r="A45" s="15" t="s">
        <v>18</v>
      </c>
      <c r="B45" s="2"/>
      <c r="C45" s="10"/>
      <c r="D45" s="2"/>
      <c r="E45" s="28"/>
      <c r="F45" s="28"/>
      <c r="G45" s="28"/>
      <c r="H45" s="28"/>
    </row>
    <row r="46" spans="1:9" ht="15.75" x14ac:dyDescent="0.25">
      <c r="A46" s="2"/>
      <c r="B46" s="2"/>
      <c r="C46" s="10"/>
      <c r="D46" s="2"/>
      <c r="E46" s="29"/>
      <c r="F46" s="29"/>
      <c r="G46" s="29"/>
      <c r="H46" s="29"/>
    </row>
    <row r="47" spans="1:9" ht="40.5" customHeight="1" x14ac:dyDescent="0.25">
      <c r="A47" s="30" t="s">
        <v>15</v>
      </c>
      <c r="B47" s="30"/>
      <c r="C47" s="30"/>
      <c r="D47" s="30"/>
      <c r="E47" s="30"/>
      <c r="F47" s="30"/>
      <c r="G47" s="30"/>
      <c r="H47" s="30"/>
    </row>
    <row r="48" spans="1:9" ht="15.75" x14ac:dyDescent="0.25">
      <c r="A48" s="2"/>
      <c r="B48" s="2"/>
      <c r="C48" s="2"/>
      <c r="D48" s="2"/>
      <c r="E48" s="2"/>
      <c r="F48" s="2"/>
    </row>
    <row r="49" spans="1:9" ht="45.75" customHeight="1" x14ac:dyDescent="0.25">
      <c r="A49" s="2"/>
      <c r="B49" s="21" t="s">
        <v>22</v>
      </c>
      <c r="C49" s="30" t="s">
        <v>23</v>
      </c>
      <c r="D49" s="30"/>
      <c r="E49" s="30"/>
      <c r="F49" s="30"/>
      <c r="G49" s="30"/>
      <c r="H49" s="30"/>
      <c r="I49" s="30"/>
    </row>
    <row r="50" spans="1:9" ht="36.75" customHeight="1" x14ac:dyDescent="0.25">
      <c r="A50" s="2"/>
      <c r="B50" s="21"/>
      <c r="C50" s="35" t="s">
        <v>25</v>
      </c>
      <c r="D50" s="35"/>
      <c r="E50" s="35"/>
      <c r="F50" s="35"/>
      <c r="G50" s="35"/>
      <c r="H50" s="35"/>
      <c r="I50" s="35"/>
    </row>
    <row r="51" spans="1:9" ht="26.25" customHeight="1" x14ac:dyDescent="0.25">
      <c r="A51" s="2"/>
      <c r="B51" s="2"/>
      <c r="C51" s="2"/>
      <c r="D51" s="2"/>
      <c r="E51" s="2"/>
      <c r="F51" s="2"/>
    </row>
    <row r="52" spans="1:9" ht="21" customHeight="1" x14ac:dyDescent="0.25">
      <c r="A52" s="14"/>
      <c r="B52" s="14" t="s">
        <v>17</v>
      </c>
      <c r="C52" s="2" t="s">
        <v>7</v>
      </c>
      <c r="D52" s="14"/>
      <c r="E52" s="27" t="s">
        <v>16</v>
      </c>
      <c r="F52" s="27"/>
      <c r="G52" s="27"/>
      <c r="H52" s="27"/>
    </row>
    <row r="53" spans="1:9" ht="15.75" x14ac:dyDescent="0.25">
      <c r="A53" s="14"/>
      <c r="B53" s="14"/>
      <c r="C53" s="2"/>
      <c r="D53" s="14"/>
      <c r="E53" s="2"/>
      <c r="F53" s="2"/>
    </row>
    <row r="54" spans="1:9" ht="15.75" x14ac:dyDescent="0.25">
      <c r="A54" s="2"/>
      <c r="B54" s="2"/>
      <c r="C54" s="2" t="s">
        <v>8</v>
      </c>
      <c r="D54" s="2"/>
      <c r="E54" s="2"/>
      <c r="F54" s="2"/>
    </row>
    <row r="55" spans="1:9" ht="15.75" x14ac:dyDescent="0.25">
      <c r="A55" s="2"/>
      <c r="B55" s="2"/>
      <c r="C55" s="2"/>
      <c r="D55" s="2"/>
      <c r="E55" s="2"/>
      <c r="F55" s="2"/>
    </row>
    <row r="56" spans="1:9" ht="15.75" x14ac:dyDescent="0.25">
      <c r="A56" s="27"/>
      <c r="B56" s="27"/>
      <c r="C56" s="27"/>
      <c r="D56" s="27"/>
      <c r="E56" s="27"/>
      <c r="F56" s="27"/>
      <c r="G56" s="27"/>
      <c r="H56" s="27"/>
      <c r="I56" s="27"/>
    </row>
    <row r="57" spans="1:9" ht="15.75" x14ac:dyDescent="0.25">
      <c r="A57" s="2"/>
      <c r="B57" s="2"/>
      <c r="C57" s="2"/>
      <c r="D57" s="2"/>
      <c r="E57" s="2"/>
      <c r="F57" s="2"/>
    </row>
    <row r="58" spans="1:9" ht="15.75" x14ac:dyDescent="0.25">
      <c r="A58" s="2"/>
      <c r="B58" s="2"/>
      <c r="C58" s="2"/>
      <c r="D58" s="2"/>
      <c r="E58" s="2"/>
      <c r="F58" s="2"/>
    </row>
    <row r="59" spans="1:9" ht="15.75" x14ac:dyDescent="0.25">
      <c r="A59" s="2"/>
      <c r="B59" s="2"/>
      <c r="C59" s="2"/>
      <c r="D59" s="2"/>
      <c r="E59" s="2"/>
      <c r="F59" s="2"/>
    </row>
    <row r="60" spans="1:9" ht="15.75" x14ac:dyDescent="0.25">
      <c r="A60" s="2"/>
      <c r="B60" s="2"/>
      <c r="C60" s="2"/>
      <c r="D60" s="2"/>
      <c r="E60" s="2"/>
      <c r="F60" s="2"/>
    </row>
    <row r="61" spans="1:9" ht="15.75" x14ac:dyDescent="0.25">
      <c r="A61" s="2"/>
      <c r="B61" s="2"/>
      <c r="C61" s="2"/>
      <c r="D61" s="2"/>
      <c r="E61" s="2"/>
      <c r="F61" s="2"/>
    </row>
    <row r="62" spans="1:9" ht="15.75" x14ac:dyDescent="0.25">
      <c r="A62" s="2"/>
      <c r="B62" s="2"/>
      <c r="C62" s="2"/>
      <c r="D62" s="2"/>
      <c r="E62" s="2"/>
      <c r="F62" s="2"/>
    </row>
    <row r="63" spans="1:9" ht="15.75" x14ac:dyDescent="0.25">
      <c r="A63" s="2"/>
      <c r="B63" s="2"/>
      <c r="C63" s="2"/>
      <c r="D63" s="2"/>
      <c r="E63" s="2"/>
      <c r="F63" s="2"/>
    </row>
    <row r="64" spans="1:9" ht="15.75" x14ac:dyDescent="0.25">
      <c r="A64" s="2"/>
      <c r="B64" s="2"/>
      <c r="C64" s="2"/>
      <c r="D64" s="2"/>
      <c r="E64" s="2"/>
      <c r="F64" s="2"/>
    </row>
  </sheetData>
  <mergeCells count="19">
    <mergeCell ref="A43:I43"/>
    <mergeCell ref="A56:I56"/>
    <mergeCell ref="C49:I49"/>
    <mergeCell ref="F1:I1"/>
    <mergeCell ref="E52:H52"/>
    <mergeCell ref="E45:H45"/>
    <mergeCell ref="E46:H46"/>
    <mergeCell ref="D3:H3"/>
    <mergeCell ref="D4:H4"/>
    <mergeCell ref="A47:H47"/>
    <mergeCell ref="A41:E41"/>
    <mergeCell ref="A7:H7"/>
    <mergeCell ref="B2:H2"/>
    <mergeCell ref="B4:C4"/>
    <mergeCell ref="B5:C5"/>
    <mergeCell ref="G5:I5"/>
    <mergeCell ref="C50:I50"/>
    <mergeCell ref="G11:I11"/>
    <mergeCell ref="A8:I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2024-11-15T14:39:11Z</dcterms:modified>
</cp:coreProperties>
</file>