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\хранение\РСГ\13_Объекты\Мойка\КП 2024\реставрация металла\"/>
    </mc:Choice>
  </mc:AlternateContent>
  <xr:revisionPtr revIDLastSave="0" documentId="13_ncr:1_{14BE39A3-A82B-477C-B1D3-A6E819D62F9D}" xr6:coauthVersionLast="47" xr6:coauthVersionMax="47" xr10:uidLastSave="{00000000-0000-0000-0000-000000000000}"/>
  <bookViews>
    <workbookView xWindow="3672" yWindow="732" windowWidth="22032" windowHeight="14592" xr2:uid="{FDE91BB4-29D0-4039-8FF3-5F50F6CE4F0A}"/>
  </bookViews>
  <sheets>
    <sheet name="Форма для РДЦ" sheetId="2" r:id="rId1"/>
  </sheets>
  <calcPr calcId="191028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3" i="2"/>
  <c r="H32" i="2"/>
  <c r="H25" i="2"/>
  <c r="H24" i="2"/>
  <c r="H23" i="2"/>
  <c r="H16" i="2"/>
  <c r="H15" i="2"/>
  <c r="H14" i="2"/>
  <c r="H31" i="2"/>
  <c r="H35" i="2" s="1"/>
  <c r="H30" i="2"/>
  <c r="H29" i="2"/>
  <c r="H28" i="2"/>
  <c r="H22" i="2"/>
  <c r="H21" i="2"/>
  <c r="H20" i="2"/>
  <c r="H19" i="2"/>
  <c r="H7" i="2"/>
  <c r="H8" i="2" s="1"/>
  <c r="H13" i="2"/>
  <c r="H11" i="2"/>
  <c r="H12" i="2"/>
  <c r="H10" i="2"/>
  <c r="H17" i="2" l="1"/>
  <c r="H26" i="2"/>
  <c r="H36" i="2" l="1"/>
</calcChain>
</file>

<file path=xl/sharedStrings.xml><?xml version="1.0" encoding="utf-8"?>
<sst xmlns="http://schemas.openxmlformats.org/spreadsheetml/2006/main" count="86" uniqueCount="40">
  <si>
    <t>№</t>
  </si>
  <si>
    <t>Наименование работ</t>
  </si>
  <si>
    <t>Ед.</t>
  </si>
  <si>
    <t>Кол-во</t>
  </si>
  <si>
    <t>Ссылка на чертежи, спецификации</t>
  </si>
  <si>
    <t>Стоимость, ед.</t>
  </si>
  <si>
    <t>п/п</t>
  </si>
  <si>
    <t>изм.</t>
  </si>
  <si>
    <t>шт</t>
  </si>
  <si>
    <t xml:space="preserve">Итого </t>
  </si>
  <si>
    <t>комплекс</t>
  </si>
  <si>
    <t>Этап 1. Захватка 1 + Захватка 2</t>
  </si>
  <si>
    <t>Подготовительные работы</t>
  </si>
  <si>
    <t>Подготовка модельной оснастки для литья утраченных элементов  (с согласованием КГИОП )</t>
  </si>
  <si>
    <t>Этап 2. Захватка 3 + Захватка 4</t>
  </si>
  <si>
    <t>Этап 3. Захватка 5 + Захватка 6</t>
  </si>
  <si>
    <t>1</t>
  </si>
  <si>
    <t>Транспортные расходы и механизмы (включая грузоподъемные механизмы, перевозку на базу субподрядчика и доставку на объект)</t>
  </si>
  <si>
    <t>Монтаж секций ограждения C1-C38 (c ПК0+00.00 по ПК1+42.68, включая спуск №1 )</t>
  </si>
  <si>
    <t>Демонтаж секций ограждения C1-C38 (c ПК0+00.00 по ПК1+42.68, включая спуск №1 )</t>
  </si>
  <si>
    <t xml:space="preserve">Реставрация секций ограждения, включая очистку, восстановление утраченных элементов и окраску C1-C38 </t>
  </si>
  <si>
    <t>Демонтаж секции ограждения C39-C87 (с ПК1+42.68 по ПК3+24.50, включая спуск №2)</t>
  </si>
  <si>
    <t>Монтаж секции ограждения C39-C87 (с ПК1+42.68 по ПК3+24.50, включая спуск №2)</t>
  </si>
  <si>
    <t>Демонтаж секции ограждения C88-C120 (с ПК3+24.50 по ПК4+53.93)</t>
  </si>
  <si>
    <t>Монтаж секции ограждения C88-C120 (с ПК3+24.50 по ПК4+53.93)</t>
  </si>
  <si>
    <t>Реставрация секций ограждения, включая очистку, восстановление утраченных элементов и окраску C39-C87</t>
  </si>
  <si>
    <t>Реставрация секций ограждения, включая очистку, восстановление утраченных элементов и окраску C88-C120</t>
  </si>
  <si>
    <t>Демонтаж рымов тип 1- 12 шт., тип 2 - 1 шт.</t>
  </si>
  <si>
    <t>Монтаж рымов тип 1- 12 шт., тип 2 - 1 шт.</t>
  </si>
  <si>
    <t>Демонтаж рымов тип 1- 11 шт., тип 2 - 4 шт.</t>
  </si>
  <si>
    <t>Монтаж рымов тип 1- 11 шт., тип 2 - 4 шт.</t>
  </si>
  <si>
    <t>Демонтаж рымов тип 1- 2 шт., тип 2 - 4 шт.</t>
  </si>
  <si>
    <t>Монтаж рымов тип 1- 2 шт., тип 2 - 4 шт.</t>
  </si>
  <si>
    <t>204-ОКР-СР1</t>
  </si>
  <si>
    <t>Срок производства работ (продолжительность в днях)</t>
  </si>
  <si>
    <t>Реставрация рымов тип 1- 2 шт., тип 2 - 4 шт., включая замену утраченных элементов</t>
  </si>
  <si>
    <t>Реставрация рымов тип 1- 11 шт., тип 2 - 4 шт.., включая замену утраченных элементов</t>
  </si>
  <si>
    <t>Реставрация рымов тип 1- 12 шт., тип 2 - 1 шт., включая замену утраченных элементов</t>
  </si>
  <si>
    <t>Стоимость общая, руб. БЕЗ НДС</t>
  </si>
  <si>
    <t>ВСЕГО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</si>
</sst>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1622-0C4B-428A-8E21-FAC456AC7EB5}">
  <dimension ref="B1:J36"/>
  <sheetViews>
    <sheetView tabSelected="1" topLeftCell="A31" zoomScale="70" zoomScaleNormal="70" workbookViewId="0">
      <selection activeCell="G43" sqref="G43"/>
    </sheetView>
  </sheetViews>
  <sheetFormatPr defaultRowHeight="14.4" x14ac:dyDescent="0.3"/>
  <cols>
    <col min="2" max="2" width="11.44140625" style="17" bestFit="1" customWidth="1"/>
    <col min="3" max="3" width="66.5546875" customWidth="1"/>
    <col min="4" max="4" width="18.88671875" customWidth="1"/>
    <col min="5" max="5" width="20.77734375" customWidth="1"/>
    <col min="6" max="6" width="23.44140625" customWidth="1"/>
    <col min="7" max="7" width="24.33203125" customWidth="1"/>
    <col min="8" max="8" width="28" style="12" customWidth="1"/>
    <col min="9" max="9" width="30" customWidth="1"/>
    <col min="10" max="10" width="17.21875" style="12" customWidth="1"/>
  </cols>
  <sheetData>
    <row r="1" spans="2:9" ht="15" thickBot="1" x14ac:dyDescent="0.35"/>
    <row r="2" spans="2:9" ht="21" thickBot="1" x14ac:dyDescent="0.35">
      <c r="B2" s="37"/>
      <c r="C2" s="38"/>
      <c r="D2" s="38"/>
      <c r="E2" s="38"/>
      <c r="F2" s="38"/>
      <c r="G2" s="38"/>
      <c r="H2" s="38"/>
      <c r="I2" s="23"/>
    </row>
    <row r="3" spans="2:9" ht="37.799999999999997" customHeight="1" x14ac:dyDescent="0.3">
      <c r="B3" s="20" t="s">
        <v>0</v>
      </c>
      <c r="C3" s="39" t="s">
        <v>1</v>
      </c>
      <c r="D3" s="1" t="s">
        <v>2</v>
      </c>
      <c r="E3" s="41" t="s">
        <v>3</v>
      </c>
      <c r="F3" s="41" t="s">
        <v>4</v>
      </c>
      <c r="G3" s="43" t="s">
        <v>5</v>
      </c>
      <c r="H3" s="45" t="s">
        <v>38</v>
      </c>
      <c r="I3" s="33" t="s">
        <v>34</v>
      </c>
    </row>
    <row r="4" spans="2:9" ht="37.799999999999997" customHeight="1" thickBot="1" x14ac:dyDescent="0.35">
      <c r="B4" s="21" t="s">
        <v>6</v>
      </c>
      <c r="C4" s="40"/>
      <c r="D4" s="2" t="s">
        <v>7</v>
      </c>
      <c r="E4" s="42"/>
      <c r="F4" s="42"/>
      <c r="G4" s="44"/>
      <c r="H4" s="46"/>
      <c r="I4" s="34"/>
    </row>
    <row r="5" spans="2:9" ht="18.600000000000001" thickTop="1" thickBot="1" x14ac:dyDescent="0.35">
      <c r="B5" s="16">
        <v>1</v>
      </c>
      <c r="C5" s="3">
        <v>3</v>
      </c>
      <c r="D5" s="3">
        <v>4</v>
      </c>
      <c r="E5" s="4">
        <v>5</v>
      </c>
      <c r="F5" s="3">
        <v>6</v>
      </c>
      <c r="G5" s="5"/>
      <c r="H5" s="24"/>
      <c r="I5" s="29"/>
    </row>
    <row r="6" spans="2:9" ht="18" thickBot="1" x14ac:dyDescent="0.35">
      <c r="B6" s="35" t="s">
        <v>12</v>
      </c>
      <c r="C6" s="36"/>
      <c r="D6" s="36"/>
      <c r="E6" s="36"/>
      <c r="F6" s="36"/>
      <c r="G6" s="36"/>
      <c r="H6" s="36"/>
      <c r="I6" s="29"/>
    </row>
    <row r="7" spans="2:9" ht="36.6" thickBot="1" x14ac:dyDescent="0.35">
      <c r="B7" s="22" t="s">
        <v>16</v>
      </c>
      <c r="C7" s="6" t="s">
        <v>13</v>
      </c>
      <c r="D7" s="7" t="s">
        <v>10</v>
      </c>
      <c r="E7" s="13">
        <v>1</v>
      </c>
      <c r="F7" s="7" t="s">
        <v>33</v>
      </c>
      <c r="G7" s="11"/>
      <c r="H7" s="25">
        <f t="shared" ref="H7" si="0">G7*E7</f>
        <v>0</v>
      </c>
      <c r="I7" s="30"/>
    </row>
    <row r="8" spans="2:9" ht="18.600000000000001" thickBot="1" x14ac:dyDescent="0.35">
      <c r="B8" s="22"/>
      <c r="C8" s="8"/>
      <c r="D8" s="9"/>
      <c r="E8" s="14"/>
      <c r="F8" s="9"/>
      <c r="G8" s="10" t="s">
        <v>9</v>
      </c>
      <c r="H8" s="26">
        <f>H7</f>
        <v>0</v>
      </c>
      <c r="I8" s="31"/>
    </row>
    <row r="9" spans="2:9" ht="18" thickBot="1" x14ac:dyDescent="0.35">
      <c r="B9" s="35" t="s">
        <v>11</v>
      </c>
      <c r="C9" s="36"/>
      <c r="D9" s="36"/>
      <c r="E9" s="36"/>
      <c r="F9" s="36"/>
      <c r="G9" s="36"/>
      <c r="H9" s="36"/>
      <c r="I9" s="29"/>
    </row>
    <row r="10" spans="2:9" ht="36.6" thickBot="1" x14ac:dyDescent="0.35">
      <c r="B10" s="22"/>
      <c r="C10" s="6" t="s">
        <v>19</v>
      </c>
      <c r="D10" s="7" t="s">
        <v>8</v>
      </c>
      <c r="E10" s="19">
        <v>38</v>
      </c>
      <c r="F10" s="7" t="s">
        <v>33</v>
      </c>
      <c r="G10" s="11"/>
      <c r="H10" s="27">
        <f>G10*E10</f>
        <v>0</v>
      </c>
      <c r="I10" s="30"/>
    </row>
    <row r="11" spans="2:9" ht="36.6" thickBot="1" x14ac:dyDescent="0.35">
      <c r="B11" s="22"/>
      <c r="C11" s="6" t="s">
        <v>20</v>
      </c>
      <c r="D11" s="7" t="s">
        <v>8</v>
      </c>
      <c r="E11" s="19">
        <v>38</v>
      </c>
      <c r="F11" s="7" t="s">
        <v>33</v>
      </c>
      <c r="G11" s="11"/>
      <c r="H11" s="25">
        <f t="shared" ref="H11:H12" si="1">G11*E11</f>
        <v>0</v>
      </c>
      <c r="I11" s="30"/>
    </row>
    <row r="12" spans="2:9" ht="36.6" thickBot="1" x14ac:dyDescent="0.35">
      <c r="B12" s="22"/>
      <c r="C12" s="6" t="s">
        <v>18</v>
      </c>
      <c r="D12" s="7" t="s">
        <v>8</v>
      </c>
      <c r="E12" s="19">
        <v>38</v>
      </c>
      <c r="F12" s="7" t="s">
        <v>33</v>
      </c>
      <c r="G12" s="11"/>
      <c r="H12" s="25">
        <f t="shared" si="1"/>
        <v>0</v>
      </c>
      <c r="I12" s="30"/>
    </row>
    <row r="13" spans="2:9" ht="54.6" thickBot="1" x14ac:dyDescent="0.35">
      <c r="B13" s="22"/>
      <c r="C13" s="6" t="s">
        <v>17</v>
      </c>
      <c r="D13" s="7" t="s">
        <v>10</v>
      </c>
      <c r="E13" s="19">
        <v>1</v>
      </c>
      <c r="F13" s="7" t="s">
        <v>33</v>
      </c>
      <c r="G13" s="11"/>
      <c r="H13" s="25">
        <f t="shared" ref="H13" si="2">G13*E13</f>
        <v>0</v>
      </c>
      <c r="I13" s="30"/>
    </row>
    <row r="14" spans="2:9" ht="18.600000000000001" thickBot="1" x14ac:dyDescent="0.35">
      <c r="B14" s="22"/>
      <c r="C14" s="6" t="s">
        <v>27</v>
      </c>
      <c r="D14" s="7" t="s">
        <v>8</v>
      </c>
      <c r="E14" s="19">
        <v>13</v>
      </c>
      <c r="F14" s="7" t="s">
        <v>33</v>
      </c>
      <c r="G14" s="11"/>
      <c r="H14" s="27">
        <f>G14*E14</f>
        <v>0</v>
      </c>
      <c r="I14" s="30"/>
    </row>
    <row r="15" spans="2:9" ht="36.6" thickBot="1" x14ac:dyDescent="0.35">
      <c r="B15" s="22"/>
      <c r="C15" s="6" t="s">
        <v>37</v>
      </c>
      <c r="D15" s="7" t="s">
        <v>8</v>
      </c>
      <c r="E15" s="19">
        <v>13</v>
      </c>
      <c r="F15" s="7" t="s">
        <v>33</v>
      </c>
      <c r="G15" s="11"/>
      <c r="H15" s="27">
        <f>G15*E15</f>
        <v>0</v>
      </c>
      <c r="I15" s="30"/>
    </row>
    <row r="16" spans="2:9" ht="18.600000000000001" thickBot="1" x14ac:dyDescent="0.35">
      <c r="B16" s="22"/>
      <c r="C16" s="6" t="s">
        <v>28</v>
      </c>
      <c r="D16" s="7" t="s">
        <v>8</v>
      </c>
      <c r="E16" s="19">
        <v>13</v>
      </c>
      <c r="F16" s="7" t="s">
        <v>33</v>
      </c>
      <c r="G16" s="11"/>
      <c r="H16" s="27">
        <f>G16*E16</f>
        <v>0</v>
      </c>
      <c r="I16" s="30"/>
    </row>
    <row r="17" spans="2:9" ht="18.600000000000001" thickBot="1" x14ac:dyDescent="0.35">
      <c r="B17" s="18"/>
      <c r="C17" s="8"/>
      <c r="D17" s="9"/>
      <c r="E17" s="14"/>
      <c r="F17" s="9"/>
      <c r="G17" s="10" t="s">
        <v>9</v>
      </c>
      <c r="H17" s="26">
        <f>SUM(H10:H16)</f>
        <v>0</v>
      </c>
      <c r="I17" s="31"/>
    </row>
    <row r="18" spans="2:9" ht="18" thickBot="1" x14ac:dyDescent="0.35">
      <c r="B18" s="35" t="s">
        <v>14</v>
      </c>
      <c r="C18" s="36"/>
      <c r="D18" s="36"/>
      <c r="E18" s="36"/>
      <c r="F18" s="36"/>
      <c r="G18" s="36"/>
      <c r="H18" s="36"/>
      <c r="I18" s="29"/>
    </row>
    <row r="19" spans="2:9" ht="36.6" thickBot="1" x14ac:dyDescent="0.35">
      <c r="B19" s="22"/>
      <c r="C19" s="6" t="s">
        <v>21</v>
      </c>
      <c r="D19" s="7" t="s">
        <v>8</v>
      </c>
      <c r="E19" s="19">
        <v>49</v>
      </c>
      <c r="F19" s="7" t="s">
        <v>33</v>
      </c>
      <c r="G19" s="11"/>
      <c r="H19" s="27">
        <f>G19*E19</f>
        <v>0</v>
      </c>
      <c r="I19" s="30"/>
    </row>
    <row r="20" spans="2:9" ht="36.6" thickBot="1" x14ac:dyDescent="0.35">
      <c r="B20" s="22"/>
      <c r="C20" s="6" t="s">
        <v>25</v>
      </c>
      <c r="D20" s="7" t="s">
        <v>8</v>
      </c>
      <c r="E20" s="19">
        <v>49</v>
      </c>
      <c r="F20" s="7" t="s">
        <v>33</v>
      </c>
      <c r="G20" s="11"/>
      <c r="H20" s="25">
        <f t="shared" ref="H20:H22" si="3">G20*E20</f>
        <v>0</v>
      </c>
      <c r="I20" s="30"/>
    </row>
    <row r="21" spans="2:9" ht="36.6" thickBot="1" x14ac:dyDescent="0.35">
      <c r="B21" s="22"/>
      <c r="C21" s="6" t="s">
        <v>22</v>
      </c>
      <c r="D21" s="7" t="s">
        <v>8</v>
      </c>
      <c r="E21" s="19">
        <v>49</v>
      </c>
      <c r="F21" s="7" t="s">
        <v>33</v>
      </c>
      <c r="G21" s="11"/>
      <c r="H21" s="25">
        <f t="shared" si="3"/>
        <v>0</v>
      </c>
      <c r="I21" s="30"/>
    </row>
    <row r="22" spans="2:9" ht="54.6" thickBot="1" x14ac:dyDescent="0.35">
      <c r="B22" s="22"/>
      <c r="C22" s="6" t="s">
        <v>17</v>
      </c>
      <c r="D22" s="7" t="s">
        <v>10</v>
      </c>
      <c r="E22" s="19">
        <v>1</v>
      </c>
      <c r="F22" s="7" t="s">
        <v>33</v>
      </c>
      <c r="G22" s="11"/>
      <c r="H22" s="25">
        <f t="shared" si="3"/>
        <v>0</v>
      </c>
      <c r="I22" s="30"/>
    </row>
    <row r="23" spans="2:9" ht="18.600000000000001" thickBot="1" x14ac:dyDescent="0.35">
      <c r="B23" s="22"/>
      <c r="C23" s="6" t="s">
        <v>29</v>
      </c>
      <c r="D23" s="7" t="s">
        <v>8</v>
      </c>
      <c r="E23" s="19">
        <v>15</v>
      </c>
      <c r="F23" s="7" t="s">
        <v>33</v>
      </c>
      <c r="G23" s="11"/>
      <c r="H23" s="27">
        <f>G23*E23</f>
        <v>0</v>
      </c>
      <c r="I23" s="30"/>
    </row>
    <row r="24" spans="2:9" ht="36.6" thickBot="1" x14ac:dyDescent="0.35">
      <c r="B24" s="22"/>
      <c r="C24" s="6" t="s">
        <v>36</v>
      </c>
      <c r="D24" s="7" t="s">
        <v>8</v>
      </c>
      <c r="E24" s="19">
        <v>15</v>
      </c>
      <c r="F24" s="7" t="s">
        <v>33</v>
      </c>
      <c r="G24" s="11"/>
      <c r="H24" s="27">
        <f>G24*E24</f>
        <v>0</v>
      </c>
      <c r="I24" s="30"/>
    </row>
    <row r="25" spans="2:9" ht="18.600000000000001" thickBot="1" x14ac:dyDescent="0.35">
      <c r="B25" s="22"/>
      <c r="C25" s="6" t="s">
        <v>30</v>
      </c>
      <c r="D25" s="7" t="s">
        <v>8</v>
      </c>
      <c r="E25" s="19">
        <v>15</v>
      </c>
      <c r="F25" s="7" t="s">
        <v>33</v>
      </c>
      <c r="G25" s="11"/>
      <c r="H25" s="27">
        <f>G25*E25</f>
        <v>0</v>
      </c>
      <c r="I25" s="30"/>
    </row>
    <row r="26" spans="2:9" ht="18.600000000000001" thickBot="1" x14ac:dyDescent="0.35">
      <c r="B26" s="18"/>
      <c r="C26" s="8"/>
      <c r="D26" s="9"/>
      <c r="E26" s="14"/>
      <c r="F26" s="9"/>
      <c r="G26" s="10" t="s">
        <v>9</v>
      </c>
      <c r="H26" s="26">
        <f>SUM(H19:H25)</f>
        <v>0</v>
      </c>
      <c r="I26" s="31"/>
    </row>
    <row r="27" spans="2:9" ht="18" thickBot="1" x14ac:dyDescent="0.35">
      <c r="B27" s="35" t="s">
        <v>15</v>
      </c>
      <c r="C27" s="36"/>
      <c r="D27" s="36"/>
      <c r="E27" s="36"/>
      <c r="F27" s="36"/>
      <c r="G27" s="36"/>
      <c r="H27" s="36"/>
      <c r="I27" s="29"/>
    </row>
    <row r="28" spans="2:9" ht="36.6" thickBot="1" x14ac:dyDescent="0.35">
      <c r="B28" s="22"/>
      <c r="C28" s="6" t="s">
        <v>23</v>
      </c>
      <c r="D28" s="7" t="s">
        <v>8</v>
      </c>
      <c r="E28" s="19">
        <v>33</v>
      </c>
      <c r="F28" s="7" t="s">
        <v>33</v>
      </c>
      <c r="G28" s="11"/>
      <c r="H28" s="27">
        <f>G28*E28</f>
        <v>0</v>
      </c>
      <c r="I28" s="30"/>
    </row>
    <row r="29" spans="2:9" ht="54.6" thickBot="1" x14ac:dyDescent="0.35">
      <c r="B29" s="22"/>
      <c r="C29" s="6" t="s">
        <v>26</v>
      </c>
      <c r="D29" s="7" t="s">
        <v>8</v>
      </c>
      <c r="E29" s="19">
        <v>33</v>
      </c>
      <c r="F29" s="7" t="s">
        <v>33</v>
      </c>
      <c r="G29" s="11"/>
      <c r="H29" s="25">
        <f t="shared" ref="H29:H31" si="4">G29*E29</f>
        <v>0</v>
      </c>
      <c r="I29" s="30"/>
    </row>
    <row r="30" spans="2:9" ht="36.6" thickBot="1" x14ac:dyDescent="0.35">
      <c r="B30" s="22"/>
      <c r="C30" s="6" t="s">
        <v>24</v>
      </c>
      <c r="D30" s="7" t="s">
        <v>8</v>
      </c>
      <c r="E30" s="19">
        <v>33</v>
      </c>
      <c r="F30" s="7" t="s">
        <v>33</v>
      </c>
      <c r="G30" s="11"/>
      <c r="H30" s="25">
        <f t="shared" si="4"/>
        <v>0</v>
      </c>
      <c r="I30" s="30"/>
    </row>
    <row r="31" spans="2:9" ht="54.6" thickBot="1" x14ac:dyDescent="0.35">
      <c r="B31" s="22"/>
      <c r="C31" s="6" t="s">
        <v>17</v>
      </c>
      <c r="D31" s="7" t="s">
        <v>10</v>
      </c>
      <c r="E31" s="19">
        <v>1</v>
      </c>
      <c r="F31" s="7" t="s">
        <v>33</v>
      </c>
      <c r="G31" s="11"/>
      <c r="H31" s="25">
        <f t="shared" si="4"/>
        <v>0</v>
      </c>
      <c r="I31" s="30"/>
    </row>
    <row r="32" spans="2:9" ht="18.600000000000001" thickBot="1" x14ac:dyDescent="0.35">
      <c r="B32" s="22"/>
      <c r="C32" s="6" t="s">
        <v>31</v>
      </c>
      <c r="D32" s="7" t="s">
        <v>8</v>
      </c>
      <c r="E32" s="19">
        <v>6</v>
      </c>
      <c r="F32" s="7" t="s">
        <v>33</v>
      </c>
      <c r="G32" s="11"/>
      <c r="H32" s="27">
        <f>G32*E32</f>
        <v>0</v>
      </c>
      <c r="I32" s="30"/>
    </row>
    <row r="33" spans="2:9" ht="36.6" thickBot="1" x14ac:dyDescent="0.35">
      <c r="B33" s="22"/>
      <c r="C33" s="6" t="s">
        <v>35</v>
      </c>
      <c r="D33" s="7" t="s">
        <v>8</v>
      </c>
      <c r="E33" s="19">
        <v>6</v>
      </c>
      <c r="F33" s="7" t="s">
        <v>33</v>
      </c>
      <c r="G33" s="11"/>
      <c r="H33" s="27">
        <f>G33*E33</f>
        <v>0</v>
      </c>
      <c r="I33" s="30"/>
    </row>
    <row r="34" spans="2:9" ht="18.600000000000001" thickBot="1" x14ac:dyDescent="0.35">
      <c r="B34" s="22"/>
      <c r="C34" s="6" t="s">
        <v>32</v>
      </c>
      <c r="D34" s="7" t="s">
        <v>8</v>
      </c>
      <c r="E34" s="19">
        <v>6</v>
      </c>
      <c r="F34" s="7" t="s">
        <v>33</v>
      </c>
      <c r="G34" s="11"/>
      <c r="H34" s="27">
        <f>G34*E34</f>
        <v>0</v>
      </c>
      <c r="I34" s="30"/>
    </row>
    <row r="35" spans="2:9" ht="18.600000000000001" thickBot="1" x14ac:dyDescent="0.35">
      <c r="B35" s="18"/>
      <c r="C35" s="8"/>
      <c r="D35" s="9"/>
      <c r="E35" s="14"/>
      <c r="F35" s="9"/>
      <c r="G35" s="10" t="s">
        <v>9</v>
      </c>
      <c r="H35" s="26">
        <f>SUM(H28:H34)</f>
        <v>0</v>
      </c>
      <c r="I35" s="31"/>
    </row>
    <row r="36" spans="2:9" ht="18.600000000000001" thickBot="1" x14ac:dyDescent="0.35">
      <c r="B36" s="18"/>
      <c r="C36" s="8"/>
      <c r="D36" s="9"/>
      <c r="E36" s="14"/>
      <c r="F36" s="9"/>
      <c r="G36" s="15" t="s">
        <v>39</v>
      </c>
      <c r="H36" s="28">
        <f>H35+H26+H17+H8</f>
        <v>0</v>
      </c>
      <c r="I36" s="32"/>
    </row>
  </sheetData>
  <mergeCells count="11">
    <mergeCell ref="B2:H2"/>
    <mergeCell ref="C3:C4"/>
    <mergeCell ref="E3:E4"/>
    <mergeCell ref="F3:F4"/>
    <mergeCell ref="G3:G4"/>
    <mergeCell ref="H3:H4"/>
    <mergeCell ref="I3:I4"/>
    <mergeCell ref="B9:H9"/>
    <mergeCell ref="B6:H6"/>
    <mergeCell ref="B18:H18"/>
    <mergeCell ref="B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РДЦ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Огнева Анастасия Дмитриевна</dc:creator>
  <cp:lastModifiedBy>Огнева Анастасия Дмитриевна</cp:lastModifiedBy>
  <dcterms:created xsi:type="dcterms:W3CDTF">2023-02-02T09:00:20Z</dcterms:created>
  <dcterms:modified xsi:type="dcterms:W3CDTF">2024-06-13T13:52:34Z</dcterms:modified>
</cp:coreProperties>
</file>