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Технические задания\КГ2 КГ7 Металл давал матер\Приложения 13-18 Ведомости давал материалов\"/>
    </mc:Choice>
  </mc:AlternateContent>
  <bookViews>
    <workbookView xWindow="0" yWindow="0" windowWidth="28770" windowHeight="13920"/>
  </bookViews>
  <sheets>
    <sheet name="1" sheetId="1" r:id="rId1"/>
  </sheets>
  <definedNames>
    <definedName name="_xlnm.Print_Titles" localSheetId="0">'1'!$7:$7</definedName>
  </definedNames>
  <calcPr calcId="162913"/>
</workbook>
</file>

<file path=xl/calcChain.xml><?xml version="1.0" encoding="utf-8"?>
<calcChain xmlns="http://schemas.openxmlformats.org/spreadsheetml/2006/main">
  <c r="A12" i="1" l="1"/>
  <c r="A18" i="1" l="1"/>
  <c r="A14" i="1"/>
  <c r="A10" i="1"/>
  <c r="A8" i="1"/>
</calcChain>
</file>

<file path=xl/sharedStrings.xml><?xml version="1.0" encoding="utf-8"?>
<sst xmlns="http://schemas.openxmlformats.org/spreadsheetml/2006/main" count="41" uniqueCount="21">
  <si>
    <t>Терминал по перевалке минеральных удобрений в Морском торговом порту Усть-Луга. 
Береговые объекты терминала</t>
  </si>
  <si>
    <t>03.04.101 Сети водоснабжения и канализации (код SAP 02.04.004)</t>
  </si>
  <si>
    <t>Наружные сети водоснабжения и канализации</t>
  </si>
  <si>
    <t>№ п/п</t>
  </si>
  <si>
    <t>Наименование ресурса</t>
  </si>
  <si>
    <t>Ед. изм.</t>
  </si>
  <si>
    <t>Кол.</t>
  </si>
  <si>
    <t xml:space="preserve">1 </t>
  </si>
  <si>
    <t>т</t>
  </si>
  <si>
    <t>Балки перекрытий</t>
  </si>
  <si>
    <t>Прогоны и балки покрытия</t>
  </si>
  <si>
    <t>Элементы крепления кабельных конструкций</t>
  </si>
  <si>
    <t>Фермы</t>
  </si>
  <si>
    <t>Фахверк</t>
  </si>
  <si>
    <t>Лестницы, площадки, ограждение</t>
  </si>
  <si>
    <t>Покрытия</t>
  </si>
  <si>
    <t>Колонны, вертикальные связи</t>
  </si>
  <si>
    <t xml:space="preserve">Металлоконструкции </t>
  </si>
  <si>
    <t>Ведомость давальческих материалов к шифру 1632-2021-2.1.2,2.1.7-КМ3 КГ №2</t>
  </si>
  <si>
    <t>Приложение №17  Ведомость давальческих материалов к шифру 1632-2021-2.1.2,2.1.7-КМ3 КГ №2</t>
  </si>
  <si>
    <t>Винты самонарезающие: для крепления профилированного настила и панелей к несущим конструкциям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</si>
</sst>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12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10" fillId="0" borderId="1" xfId="0" applyFont="1" applyBorder="1"/>
    <xf numFmtId="0" fontId="11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top" wrapText="1"/>
    </xf>
    <xf numFmtId="49" fontId="10" fillId="0" borderId="1" xfId="0" applyNumberFormat="1" applyFont="1" applyFill="1" applyBorder="1" applyAlignment="1" applyProtection="1">
      <alignment horizontal="center" vertical="top" wrapText="1"/>
    </xf>
    <xf numFmtId="166" fontId="10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165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right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workbookViewId="0">
      <selection activeCell="B29" sqref="B29"/>
    </sheetView>
  </sheetViews>
  <sheetFormatPr defaultColWidth="9.140625" defaultRowHeight="10.5" customHeight="1" x14ac:dyDescent="0.2"/>
  <cols>
    <col min="1" max="1" width="6.140625" style="1" customWidth="1"/>
    <col min="2" max="2" width="60.5703125" style="1" customWidth="1"/>
    <col min="3" max="3" width="11" style="1" customWidth="1"/>
    <col min="4" max="4" width="13.5703125" style="1" customWidth="1"/>
    <col min="5" max="5" width="9" style="1" customWidth="1"/>
    <col min="6" max="6" width="6.7109375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customFormat="1" ht="15" x14ac:dyDescent="0.25">
      <c r="B1" s="19" t="s">
        <v>19</v>
      </c>
      <c r="C1" s="19"/>
      <c r="D1" s="19"/>
    </row>
    <row r="2" spans="1:20" customFormat="1" ht="10.5" customHeight="1" x14ac:dyDescent="0.25">
      <c r="B2" s="3"/>
    </row>
    <row r="3" spans="1:20" customFormat="1" ht="18" customHeight="1" x14ac:dyDescent="0.25">
      <c r="A3" s="3"/>
      <c r="B3" s="1"/>
      <c r="C3" s="1"/>
      <c r="D3" s="1"/>
      <c r="P3" s="4" t="s">
        <v>0</v>
      </c>
    </row>
    <row r="4" spans="1:20" customFormat="1" ht="15" x14ac:dyDescent="0.25">
      <c r="B4" s="27" t="s">
        <v>18</v>
      </c>
      <c r="C4" s="27"/>
      <c r="D4" s="27"/>
      <c r="Q4" s="4" t="s">
        <v>1</v>
      </c>
    </row>
    <row r="5" spans="1:20" customFormat="1" ht="15" x14ac:dyDescent="0.25">
      <c r="B5" s="28"/>
      <c r="C5" s="28"/>
      <c r="D5" s="28"/>
      <c r="R5" s="4" t="s">
        <v>2</v>
      </c>
    </row>
    <row r="6" spans="1:20" customFormat="1" ht="36" customHeight="1" x14ac:dyDescent="0.25">
      <c r="A6" s="5" t="s">
        <v>3</v>
      </c>
      <c r="B6" s="5" t="s">
        <v>4</v>
      </c>
      <c r="C6" s="5" t="s">
        <v>5</v>
      </c>
      <c r="D6" s="5" t="s">
        <v>6</v>
      </c>
    </row>
    <row r="7" spans="1:20" customFormat="1" ht="15" x14ac:dyDescent="0.25">
      <c r="A7" s="6">
        <v>1</v>
      </c>
      <c r="B7" s="6">
        <v>2</v>
      </c>
      <c r="C7" s="6">
        <v>3</v>
      </c>
      <c r="D7" s="6">
        <v>4</v>
      </c>
    </row>
    <row r="8" spans="1:20" customFormat="1" ht="15" x14ac:dyDescent="0.25">
      <c r="A8" s="20">
        <f>IF(F9&lt;&gt;"",COUNTA(F$1:F9),"")</f>
        <v>1</v>
      </c>
      <c r="B8" s="12" t="s">
        <v>16</v>
      </c>
      <c r="C8" s="12"/>
      <c r="D8" s="12"/>
      <c r="S8" s="7"/>
      <c r="T8" s="7"/>
    </row>
    <row r="9" spans="1:20" customFormat="1" ht="15" x14ac:dyDescent="0.25">
      <c r="A9" s="20"/>
      <c r="B9" s="8" t="s">
        <v>17</v>
      </c>
      <c r="C9" s="13" t="s">
        <v>8</v>
      </c>
      <c r="D9" s="14">
        <v>77.3</v>
      </c>
      <c r="F9" s="1" t="s">
        <v>7</v>
      </c>
      <c r="S9" s="7"/>
      <c r="T9" s="7"/>
    </row>
    <row r="10" spans="1:20" customFormat="1" ht="15" x14ac:dyDescent="0.25">
      <c r="A10" s="20">
        <f>IF(F11&lt;&gt;"",COUNTA(F$1:F11),"")</f>
        <v>2</v>
      </c>
      <c r="B10" s="12" t="s">
        <v>9</v>
      </c>
      <c r="C10" s="13"/>
      <c r="D10" s="14"/>
      <c r="F10" s="1"/>
      <c r="S10" s="7"/>
      <c r="T10" s="7"/>
    </row>
    <row r="11" spans="1:20" customFormat="1" ht="15" x14ac:dyDescent="0.25">
      <c r="A11" s="20"/>
      <c r="B11" s="8" t="s">
        <v>17</v>
      </c>
      <c r="C11" s="13" t="s">
        <v>8</v>
      </c>
      <c r="D11" s="14">
        <v>48.3</v>
      </c>
      <c r="F11" s="1" t="s">
        <v>7</v>
      </c>
      <c r="S11" s="7"/>
      <c r="T11" s="7"/>
    </row>
    <row r="12" spans="1:20" customFormat="1" ht="15" x14ac:dyDescent="0.25">
      <c r="A12" s="20">
        <f>IF(F13&lt;&gt;"",COUNTA(F$1:F13),"")</f>
        <v>3</v>
      </c>
      <c r="B12" s="9" t="s">
        <v>10</v>
      </c>
      <c r="C12" s="13"/>
      <c r="D12" s="15"/>
      <c r="F12" s="1"/>
      <c r="S12" s="7"/>
      <c r="T12" s="7"/>
    </row>
    <row r="13" spans="1:20" customFormat="1" ht="15" x14ac:dyDescent="0.25">
      <c r="A13" s="20"/>
      <c r="B13" s="8" t="s">
        <v>17</v>
      </c>
      <c r="C13" s="13" t="s">
        <v>8</v>
      </c>
      <c r="D13" s="14">
        <v>24.8</v>
      </c>
      <c r="F13" s="1" t="s">
        <v>7</v>
      </c>
      <c r="S13" s="7"/>
      <c r="T13" s="7"/>
    </row>
    <row r="14" spans="1:20" customFormat="1" ht="15" x14ac:dyDescent="0.25">
      <c r="A14" s="22">
        <f>IF(F16&lt;&gt;"",COUNTA(F$1:F16),"")</f>
        <v>4</v>
      </c>
      <c r="B14" s="9" t="s">
        <v>11</v>
      </c>
      <c r="C14" s="13"/>
      <c r="D14" s="14"/>
      <c r="F14" s="1"/>
      <c r="S14" s="7"/>
      <c r="T14" s="7"/>
    </row>
    <row r="15" spans="1:20" customFormat="1" ht="15" x14ac:dyDescent="0.25">
      <c r="A15" s="23"/>
      <c r="B15" s="8" t="s">
        <v>17</v>
      </c>
      <c r="C15" s="13" t="s">
        <v>8</v>
      </c>
      <c r="D15" s="14">
        <v>5.5</v>
      </c>
      <c r="F15" s="1"/>
      <c r="S15" s="7"/>
      <c r="T15" s="7"/>
    </row>
    <row r="16" spans="1:20" customFormat="1" ht="15" x14ac:dyDescent="0.25">
      <c r="A16" s="22">
        <v>5</v>
      </c>
      <c r="B16" s="9" t="s">
        <v>12</v>
      </c>
      <c r="C16" s="16"/>
      <c r="D16" s="17"/>
      <c r="F16" s="1" t="s">
        <v>7</v>
      </c>
      <c r="S16" s="7"/>
      <c r="T16" s="7"/>
    </row>
    <row r="17" spans="1:20" customFormat="1" ht="15" x14ac:dyDescent="0.25">
      <c r="A17" s="23"/>
      <c r="B17" s="8" t="s">
        <v>17</v>
      </c>
      <c r="C17" s="13" t="s">
        <v>8</v>
      </c>
      <c r="D17" s="14">
        <v>12.6</v>
      </c>
      <c r="F17" s="1"/>
      <c r="S17" s="7"/>
      <c r="T17" s="7"/>
    </row>
    <row r="18" spans="1:20" customFormat="1" ht="15" x14ac:dyDescent="0.25">
      <c r="A18" s="24">
        <f>IF(F20&lt;&gt;"",COUNTA(F$1:F20),"")</f>
        <v>6</v>
      </c>
      <c r="B18" s="9" t="s">
        <v>13</v>
      </c>
      <c r="C18" s="16"/>
      <c r="D18" s="17"/>
      <c r="F18" s="1" t="s">
        <v>7</v>
      </c>
      <c r="S18" s="7"/>
      <c r="T18" s="7"/>
    </row>
    <row r="19" spans="1:20" customFormat="1" ht="15" x14ac:dyDescent="0.25">
      <c r="A19" s="25"/>
      <c r="B19" s="8" t="s">
        <v>17</v>
      </c>
      <c r="C19" s="13" t="s">
        <v>8</v>
      </c>
      <c r="D19" s="14">
        <v>13.4</v>
      </c>
      <c r="F19" s="1"/>
      <c r="S19" s="7"/>
      <c r="T19" s="7"/>
    </row>
    <row r="20" spans="1:20" customFormat="1" ht="15" x14ac:dyDescent="0.25">
      <c r="A20" s="26">
        <v>7</v>
      </c>
      <c r="B20" s="9" t="s">
        <v>14</v>
      </c>
      <c r="C20" s="16"/>
      <c r="D20" s="17"/>
      <c r="F20" s="1" t="s">
        <v>7</v>
      </c>
      <c r="S20" s="7"/>
      <c r="T20" s="7"/>
    </row>
    <row r="21" spans="1:20" customFormat="1" ht="13.5" customHeight="1" x14ac:dyDescent="0.25">
      <c r="A21" s="26"/>
      <c r="B21" s="8" t="s">
        <v>17</v>
      </c>
      <c r="C21" s="13" t="s">
        <v>8</v>
      </c>
      <c r="D21" s="14">
        <v>24.7</v>
      </c>
    </row>
    <row r="22" spans="1:20" customFormat="1" ht="15.75" customHeight="1" x14ac:dyDescent="0.25">
      <c r="A22" s="26">
        <v>8</v>
      </c>
      <c r="B22" s="9" t="s">
        <v>15</v>
      </c>
      <c r="C22" s="18"/>
      <c r="D22" s="18"/>
    </row>
    <row r="23" spans="1:20" customFormat="1" ht="30" customHeight="1" x14ac:dyDescent="0.25">
      <c r="A23" s="26"/>
      <c r="B23" s="10" t="s">
        <v>20</v>
      </c>
      <c r="C23" s="11" t="s">
        <v>8</v>
      </c>
      <c r="D23" s="11">
        <v>0.45550000000000002</v>
      </c>
    </row>
    <row r="24" spans="1:20" customFormat="1" ht="15" customHeight="1" x14ac:dyDescent="0.25">
      <c r="A24" s="26"/>
      <c r="B24" s="8" t="s">
        <v>17</v>
      </c>
      <c r="C24" s="13" t="s">
        <v>8</v>
      </c>
      <c r="D24" s="14">
        <v>11.9</v>
      </c>
    </row>
    <row r="25" spans="1:20" customFormat="1" ht="11.25" customHeight="1" x14ac:dyDescent="0.25">
      <c r="A25" s="29"/>
      <c r="B25" s="29"/>
      <c r="C25" s="29"/>
      <c r="D25" s="29"/>
    </row>
    <row r="26" spans="1:20" customFormat="1" ht="15" customHeight="1" x14ac:dyDescent="0.25">
      <c r="A26" s="21"/>
      <c r="B26" s="21"/>
      <c r="C26" s="21"/>
      <c r="D26" s="21"/>
    </row>
  </sheetData>
  <mergeCells count="13">
    <mergeCell ref="B1:D1"/>
    <mergeCell ref="A8:A9"/>
    <mergeCell ref="A10:A11"/>
    <mergeCell ref="A12:A13"/>
    <mergeCell ref="A26:D26"/>
    <mergeCell ref="A14:A15"/>
    <mergeCell ref="A16:A17"/>
    <mergeCell ref="A18:A19"/>
    <mergeCell ref="A22:A24"/>
    <mergeCell ref="A20:A21"/>
    <mergeCell ref="B4:D4"/>
    <mergeCell ref="B5:D5"/>
    <mergeCell ref="A25:D25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Мышкина Ольга Александровна \ Olga Myshkina</cp:lastModifiedBy>
  <cp:lastPrinted>2022-10-24T12:13:08Z</cp:lastPrinted>
  <dcterms:created xsi:type="dcterms:W3CDTF">2020-09-30T08:50:27Z</dcterms:created>
  <dcterms:modified xsi:type="dcterms:W3CDTF">2024-11-13T12:14:59Z</dcterms:modified>
</cp:coreProperties>
</file>