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280" activeTab="1"/>
  </bookViews>
  <sheets>
    <sheet name="запрос КП" sheetId="2" r:id="rId1"/>
    <sheet name="АКБ июль 2024г" sheetId="1" r:id="rId2"/>
  </sheets>
  <externalReferences>
    <externalReference r:id="rId3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14" i="1"/>
  <c r="G14" i="1"/>
  <c r="K13" i="1"/>
  <c r="K12" i="1"/>
  <c r="I13" i="1"/>
  <c r="I12" i="1"/>
  <c r="G13" i="1"/>
  <c r="G9" i="1"/>
  <c r="K8" i="1"/>
  <c r="K9" i="1" s="1"/>
  <c r="K7" i="1"/>
  <c r="I8" i="1"/>
  <c r="I7" i="1"/>
  <c r="I9" i="1" s="1"/>
  <c r="K2" i="1" l="1"/>
</calcChain>
</file>

<file path=xl/sharedStrings.xml><?xml version="1.0" encoding="utf-8"?>
<sst xmlns="http://schemas.openxmlformats.org/spreadsheetml/2006/main" count="102" uniqueCount="79">
  <si>
    <t>Приложение №1 к ТКП</t>
  </si>
  <si>
    <t>№ п/п</t>
  </si>
  <si>
    <t>Наименовние товара Заказчика</t>
  </si>
  <si>
    <t>Наименование товара Поставщика
(Полное наименование, артикул производителя, завод производитель)</t>
  </si>
  <si>
    <t>Наличие, предлагаемый срок поставки.</t>
  </si>
  <si>
    <t>Ед.измерения</t>
  </si>
  <si>
    <t>Требуемое 
кол-во ед.</t>
  </si>
  <si>
    <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</si>
  <si>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</si>
  <si>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</si>
  <si>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t>6СТ-190 (Номинальная емкость (20ч), Ah: 190
Полярность: Прямая
Пусковой ток, А: 1320
Резервная емкость, мин.: 383)
Тип клемм: Евро</t>
  </si>
  <si>
    <t>шт</t>
  </si>
  <si>
    <t>6CT-62 (Номинальная емкость (20ч), Ah: 62
Полярность: прямая
Пусковой ток, А: 580
Резервная емкость, мин.: 102
Тип клемм: Евро)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</si>
  <si>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</si>
  <si>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</si>
  <si>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</si>
  <si>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</si>
  <si>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</si>
  <si>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</si>
  <si>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</si>
  <si>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Составил:</t>
  </si>
  <si>
    <t>должность</t>
  </si>
  <si>
    <t>подпись</t>
  </si>
  <si>
    <t>ФИО</t>
  </si>
  <si>
    <t>Согласовал:</t>
  </si>
  <si>
    <t>Срок (период)поставки 01.07.2024г - 08.07.2024г.</t>
  </si>
  <si>
    <t>на фирменном бланке</t>
  </si>
  <si>
    <t>Запрос на  Технико-коммерческое предложение (далее по тексту - ТКП)</t>
  </si>
  <si>
    <t>1.</t>
  </si>
  <si>
    <t>Инструкция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</si>
  <si>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</si>
  <si>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2.</t>
  </si>
  <si>
    <t>Предмет закупки</t>
  </si>
  <si>
    <t>3.</t>
  </si>
  <si>
    <t>Срок (период) поставки</t>
  </si>
  <si>
    <t>4.</t>
  </si>
  <si>
    <t>Условия поставки:</t>
  </si>
  <si>
    <t>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</si>
  <si>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5.</t>
  </si>
  <si>
    <t>Срок предоставления ценовой информации</t>
  </si>
  <si>
    <t>6.</t>
  </si>
  <si>
    <t>Контактное лицо</t>
  </si>
  <si>
    <t>7.</t>
  </si>
  <si>
    <t>Общая информация о поставщике</t>
  </si>
  <si>
    <t>Название Компании</t>
  </si>
  <si>
    <t>ИНН</t>
  </si>
  <si>
    <t>8.</t>
  </si>
  <si>
    <t>Контактное лицо поставщика</t>
  </si>
  <si>
    <t>Должность</t>
  </si>
  <si>
    <t>Телефон</t>
  </si>
  <si>
    <t>Электронная почта</t>
  </si>
  <si>
    <t>9.</t>
  </si>
  <si>
    <t>Описание предмета закупки</t>
  </si>
  <si>
    <t>Приложение №1 к Запросу</t>
  </si>
  <si>
    <t>10.</t>
  </si>
  <si>
    <t>Общая стоимость</t>
  </si>
  <si>
    <t>Итого стоимость, руб. без НДС</t>
  </si>
  <si>
    <t>НДС (20%)</t>
  </si>
  <si>
    <t>Итого стоимость, руб. с НДС (20%)</t>
  </si>
  <si>
    <t>11.</t>
  </si>
  <si>
    <t>Стандартные условия оплаты</t>
  </si>
  <si>
    <t>Оплата  100% стоимости оказания услуг на 30 календарный день с даты отгрузки на основании Товарной накладной (ТОРГ-12) и предоставления счета-фактуры (УПД)</t>
  </si>
  <si>
    <t>12.</t>
  </si>
  <si>
    <t>Структура скидок в зависимости от условий оплаты:</t>
  </si>
  <si>
    <t>№</t>
  </si>
  <si>
    <t>Условия оплаты</t>
  </si>
  <si>
    <t>Скидка от базовых цен, %</t>
  </si>
  <si>
    <t>Предоплата 100%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</si>
  <si>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</si>
  <si>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01.07.2024г- 12.07.2024г</t>
  </si>
  <si>
    <t>Поставка_АКБ июль 2024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</si>
  <si>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17 час. 00 мин. 28.06.2024г</t>
    </r>
  </si>
  <si>
    <t xml:space="preserve">ООО "Урал-Транском" </t>
  </si>
  <si>
    <t xml:space="preserve">ООО "УТТ Полазнанефть" </t>
  </si>
  <si>
    <r>
      <t>УКАЗАТЬ способ получения (</t>
    </r>
    <r>
      <rPr>
        <b/>
        <sz val="12"/>
        <color theme="1"/>
        <rFont val="Times New Roman"/>
        <family val="1"/>
        <charset val="204"/>
      </rPr>
      <t>доставка силами Поставщика Пермский край, г. Оса ул. Свердлова 44)</t>
    </r>
  </si>
  <si>
    <r>
      <t>УКАЗАТЬ способ получения (</t>
    </r>
    <r>
      <rPr>
        <b/>
        <i/>
        <sz val="12"/>
        <color theme="1"/>
        <rFont val="Times New Roman"/>
        <family val="1"/>
        <charset val="204"/>
      </rPr>
      <t>доставка силами Поставщика Пермский край, г. Оса ул. Свердлова 44</t>
    </r>
    <r>
      <rPr>
        <sz val="12"/>
        <color theme="1"/>
        <rFont val="Times New Roman"/>
        <family val="1"/>
        <charset val="204"/>
      </rPr>
      <t>)</t>
    </r>
  </si>
  <si>
    <t>Всего</t>
  </si>
  <si>
    <t>ТКП действует до "_______"_________________________ 2024  г. Претендент подтверждает действие цен на товар в период поставки товара указанных в настоящем приложении.</t>
  </si>
  <si>
    <t xml:space="preserve">По техническим вопросам, 8-919-485-55-30, Деткин Юрий Григорьевич
По вопросам проведения закупки, т.(834291) 4-83-15, 8-904-843-92-64 Юдина Елена Феликсовна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</si>
</sst>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left" vertical="center"/>
    </xf>
    <xf numFmtId="14" fontId="4" fillId="0" borderId="8" xfId="0" applyNumberFormat="1" applyFont="1" applyFill="1" applyBorder="1" applyAlignment="1">
      <alignment horizontal="left" vertical="center"/>
    </xf>
    <xf numFmtId="14" fontId="4" fillId="0" borderId="7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0" fontId="9" fillId="3" borderId="6" xfId="1" applyFill="1" applyBorder="1" applyAlignment="1">
      <alignment horizontal="center" vertical="center"/>
    </xf>
    <xf numFmtId="0" fontId="9" fillId="3" borderId="8" xfId="1" applyFill="1" applyBorder="1" applyAlignment="1">
      <alignment horizontal="center" vertical="center"/>
    </xf>
    <xf numFmtId="0" fontId="9" fillId="3" borderId="7" xfId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5;&#1055;&#1058;&#1054;/&#1070;&#1088;&#1080;&#1081;%20&#1044;&#1077;&#1090;&#1082;&#1080;&#1085;%20%20&#1090;&#1077;&#1085;&#1076;&#1077;&#1088;&#1072;%202024&#1075;/&#1055;&#1088;&#1080;&#1083;&#1086;&#1078;&#1077;&#1085;&#1080;&#1077;%20&#8470;1-&#1040;&#1050;&#1041;%20&#1080;&#1102;&#1085;&#110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П"/>
      <sheetName val="Приложение №1 к запросу"/>
    </sheetNames>
    <sheetDataSet>
      <sheetData sheetId="0" refreshError="1">
        <row r="5">
          <cell r="B5" t="str">
            <v>Предмет закупки</v>
          </cell>
          <cell r="D5" t="str">
            <v>Поставка автозапчастей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7" workbookViewId="0">
      <selection activeCell="L18" sqref="L18"/>
    </sheetView>
  </sheetViews>
  <sheetFormatPr defaultColWidth="8.7109375" defaultRowHeight="15.75" x14ac:dyDescent="0.25"/>
  <cols>
    <col min="1" max="1" width="4.85546875" style="1" customWidth="1"/>
    <col min="2" max="2" width="6.28515625" style="1" customWidth="1"/>
    <col min="3" max="3" width="46.5703125" style="4" customWidth="1"/>
    <col min="4" max="4" width="23.140625" style="1" customWidth="1"/>
    <col min="5" max="5" width="23.140625" style="3" customWidth="1"/>
    <col min="6" max="6" width="23.140625" style="1" customWidth="1"/>
    <col min="7" max="7" width="23.140625" style="4" customWidth="1"/>
    <col min="8" max="16384" width="8.7109375" style="4"/>
  </cols>
  <sheetData>
    <row r="1" spans="1:7" x14ac:dyDescent="0.25">
      <c r="A1" s="25" t="s">
        <v>26</v>
      </c>
    </row>
    <row r="2" spans="1:7" x14ac:dyDescent="0.25">
      <c r="A2" s="25"/>
    </row>
    <row r="3" spans="1:7" x14ac:dyDescent="0.25">
      <c r="A3" s="35" t="s">
        <v>27</v>
      </c>
      <c r="B3" s="35"/>
      <c r="C3" s="35"/>
      <c r="D3" s="35"/>
      <c r="E3" s="35"/>
      <c r="F3" s="35"/>
      <c r="G3" s="35"/>
    </row>
    <row r="4" spans="1:7" ht="168.75" customHeight="1" x14ac:dyDescent="0.25">
      <c r="A4" s="9" t="s">
        <v>28</v>
      </c>
      <c r="B4" s="36" t="s">
        <v>29</v>
      </c>
      <c r="C4" s="37"/>
      <c r="D4" s="38" t="s">
        <v>30</v>
      </c>
      <c r="E4" s="39"/>
      <c r="F4" s="39"/>
      <c r="G4" s="40"/>
    </row>
    <row r="5" spans="1:7" x14ac:dyDescent="0.25">
      <c r="A5" s="9" t="s">
        <v>31</v>
      </c>
      <c r="B5" s="36" t="s">
        <v>32</v>
      </c>
      <c r="C5" s="37"/>
      <c r="D5" s="41" t="s">
        <v>70</v>
      </c>
      <c r="E5" s="42"/>
      <c r="F5" s="42"/>
      <c r="G5" s="43"/>
    </row>
    <row r="6" spans="1:7" ht="21" customHeight="1" x14ac:dyDescent="0.25">
      <c r="A6" s="9" t="s">
        <v>33</v>
      </c>
      <c r="B6" s="36" t="s">
        <v>34</v>
      </c>
      <c r="C6" s="37"/>
      <c r="D6" s="44" t="s">
        <v>69</v>
      </c>
      <c r="E6" s="45"/>
      <c r="F6" s="45"/>
      <c r="G6" s="46"/>
    </row>
    <row r="7" spans="1:7" ht="52.5" customHeight="1" x14ac:dyDescent="0.25">
      <c r="A7" s="9" t="s">
        <v>35</v>
      </c>
      <c r="B7" s="36" t="s">
        <v>36</v>
      </c>
      <c r="C7" s="37"/>
      <c r="D7" s="47" t="s">
        <v>37</v>
      </c>
      <c r="E7" s="48"/>
      <c r="F7" s="48"/>
      <c r="G7" s="49"/>
    </row>
    <row r="8" spans="1:7" ht="24.75" customHeight="1" x14ac:dyDescent="0.25">
      <c r="A8" s="9" t="s">
        <v>38</v>
      </c>
      <c r="B8" s="36" t="s">
        <v>39</v>
      </c>
      <c r="C8" s="37"/>
      <c r="D8" s="50" t="s">
        <v>71</v>
      </c>
      <c r="E8" s="51"/>
      <c r="F8" s="51"/>
      <c r="G8" s="52"/>
    </row>
    <row r="9" spans="1:7" ht="66" customHeight="1" x14ac:dyDescent="0.25">
      <c r="A9" s="9" t="s">
        <v>40</v>
      </c>
      <c r="B9" s="9"/>
      <c r="C9" s="26" t="s">
        <v>41</v>
      </c>
      <c r="D9" s="53" t="s">
        <v>78</v>
      </c>
      <c r="E9" s="54"/>
      <c r="F9" s="54"/>
      <c r="G9" s="55"/>
    </row>
    <row r="10" spans="1:7" x14ac:dyDescent="0.25">
      <c r="A10" s="9" t="s">
        <v>42</v>
      </c>
      <c r="B10" s="32" t="s">
        <v>43</v>
      </c>
      <c r="C10" s="33"/>
      <c r="D10" s="33"/>
      <c r="E10" s="33"/>
      <c r="F10" s="33"/>
      <c r="G10" s="34"/>
    </row>
    <row r="11" spans="1:7" x14ac:dyDescent="0.25">
      <c r="A11" s="9"/>
      <c r="B11" s="9">
        <v>1</v>
      </c>
      <c r="C11" s="27" t="s">
        <v>44</v>
      </c>
      <c r="D11" s="59"/>
      <c r="E11" s="60"/>
      <c r="F11" s="60"/>
      <c r="G11" s="61"/>
    </row>
    <row r="12" spans="1:7" x14ac:dyDescent="0.25">
      <c r="A12" s="9"/>
      <c r="B12" s="9">
        <v>2</v>
      </c>
      <c r="C12" s="27" t="s">
        <v>45</v>
      </c>
      <c r="D12" s="59"/>
      <c r="E12" s="60"/>
      <c r="F12" s="60"/>
      <c r="G12" s="61"/>
    </row>
    <row r="13" spans="1:7" x14ac:dyDescent="0.25">
      <c r="A13" s="9" t="s">
        <v>46</v>
      </c>
      <c r="B13" s="32" t="s">
        <v>47</v>
      </c>
      <c r="C13" s="33"/>
      <c r="D13" s="33"/>
      <c r="E13" s="33"/>
      <c r="F13" s="33"/>
      <c r="G13" s="34"/>
    </row>
    <row r="14" spans="1:7" x14ac:dyDescent="0.25">
      <c r="A14" s="9"/>
      <c r="B14" s="9">
        <v>1</v>
      </c>
      <c r="C14" s="27" t="s">
        <v>23</v>
      </c>
      <c r="D14" s="59"/>
      <c r="E14" s="60"/>
      <c r="F14" s="60"/>
      <c r="G14" s="61"/>
    </row>
    <row r="15" spans="1:7" x14ac:dyDescent="0.25">
      <c r="A15" s="9"/>
      <c r="B15" s="9">
        <v>2</v>
      </c>
      <c r="C15" s="27" t="s">
        <v>48</v>
      </c>
      <c r="D15" s="59"/>
      <c r="E15" s="60"/>
      <c r="F15" s="60"/>
      <c r="G15" s="61"/>
    </row>
    <row r="16" spans="1:7" x14ac:dyDescent="0.25">
      <c r="A16" s="9"/>
      <c r="B16" s="9">
        <v>3</v>
      </c>
      <c r="C16" s="27" t="s">
        <v>49</v>
      </c>
      <c r="D16" s="62"/>
      <c r="E16" s="63"/>
      <c r="F16" s="63"/>
      <c r="G16" s="64"/>
    </row>
    <row r="17" spans="1:7" x14ac:dyDescent="0.25">
      <c r="A17" s="9"/>
      <c r="B17" s="9">
        <v>4</v>
      </c>
      <c r="C17" s="27" t="s">
        <v>50</v>
      </c>
      <c r="D17" s="65"/>
      <c r="E17" s="66"/>
      <c r="F17" s="66"/>
      <c r="G17" s="67"/>
    </row>
    <row r="18" spans="1:7" x14ac:dyDescent="0.25">
      <c r="A18" s="9" t="s">
        <v>51</v>
      </c>
      <c r="B18" s="36" t="s">
        <v>52</v>
      </c>
      <c r="C18" s="37"/>
      <c r="D18" s="68" t="s">
        <v>53</v>
      </c>
      <c r="E18" s="69"/>
      <c r="F18" s="69"/>
      <c r="G18" s="70"/>
    </row>
    <row r="19" spans="1:7" s="29" customFormat="1" x14ac:dyDescent="0.25">
      <c r="A19" s="28" t="s">
        <v>54</v>
      </c>
      <c r="B19" s="71" t="s">
        <v>55</v>
      </c>
      <c r="C19" s="72"/>
      <c r="D19" s="68"/>
      <c r="E19" s="69"/>
      <c r="F19" s="69"/>
      <c r="G19" s="70"/>
    </row>
    <row r="20" spans="1:7" x14ac:dyDescent="0.25">
      <c r="A20" s="9"/>
      <c r="B20" s="32" t="s">
        <v>56</v>
      </c>
      <c r="C20" s="34"/>
      <c r="D20" s="56"/>
      <c r="E20" s="57"/>
      <c r="F20" s="57"/>
      <c r="G20" s="58"/>
    </row>
    <row r="21" spans="1:7" x14ac:dyDescent="0.25">
      <c r="A21" s="9"/>
      <c r="B21" s="32" t="s">
        <v>57</v>
      </c>
      <c r="C21" s="34"/>
      <c r="D21" s="56"/>
      <c r="E21" s="57"/>
      <c r="F21" s="57"/>
      <c r="G21" s="58"/>
    </row>
    <row r="22" spans="1:7" x14ac:dyDescent="0.25">
      <c r="A22" s="9"/>
      <c r="B22" s="32" t="s">
        <v>58</v>
      </c>
      <c r="C22" s="34"/>
      <c r="D22" s="56"/>
      <c r="E22" s="57"/>
      <c r="F22" s="57"/>
      <c r="G22" s="58"/>
    </row>
    <row r="23" spans="1:7" x14ac:dyDescent="0.25">
      <c r="A23" s="9" t="s">
        <v>59</v>
      </c>
      <c r="B23" s="36" t="s">
        <v>60</v>
      </c>
      <c r="C23" s="37"/>
      <c r="D23" s="73" t="s">
        <v>61</v>
      </c>
      <c r="E23" s="74"/>
      <c r="F23" s="74"/>
      <c r="G23" s="75"/>
    </row>
    <row r="24" spans="1:7" x14ac:dyDescent="0.25">
      <c r="A24" s="76" t="s">
        <v>62</v>
      </c>
      <c r="B24" s="32" t="s">
        <v>63</v>
      </c>
      <c r="C24" s="33"/>
      <c r="D24" s="33"/>
      <c r="E24" s="33"/>
      <c r="F24" s="33"/>
      <c r="G24" s="34"/>
    </row>
    <row r="25" spans="1:7" x14ac:dyDescent="0.25">
      <c r="A25" s="77"/>
      <c r="B25" s="9" t="s">
        <v>64</v>
      </c>
      <c r="C25" s="27" t="s">
        <v>65</v>
      </c>
      <c r="D25" s="79" t="s">
        <v>66</v>
      </c>
      <c r="E25" s="80"/>
      <c r="F25" s="80"/>
      <c r="G25" s="81"/>
    </row>
    <row r="26" spans="1:7" x14ac:dyDescent="0.25">
      <c r="A26" s="78"/>
      <c r="B26" s="9"/>
      <c r="C26" s="27" t="s">
        <v>67</v>
      </c>
      <c r="D26" s="82"/>
      <c r="E26" s="83"/>
      <c r="F26" s="83"/>
      <c r="G26" s="84"/>
    </row>
    <row r="27" spans="1:7" x14ac:dyDescent="0.25">
      <c r="A27" s="85" t="s">
        <v>68</v>
      </c>
      <c r="B27" s="85"/>
      <c r="C27" s="85"/>
      <c r="D27" s="85"/>
      <c r="E27" s="85"/>
      <c r="F27" s="85"/>
      <c r="G27" s="85"/>
    </row>
    <row r="31" spans="1:7" x14ac:dyDescent="0.25">
      <c r="B31" s="4"/>
      <c r="C31" s="23"/>
      <c r="D31" s="4"/>
      <c r="E31" s="24"/>
      <c r="F31" s="4"/>
      <c r="G31" s="30"/>
    </row>
    <row r="32" spans="1:7" s="31" customFormat="1" ht="12" x14ac:dyDescent="0.25">
      <c r="C32" s="31" t="s">
        <v>21</v>
      </c>
      <c r="E32" s="31" t="s">
        <v>22</v>
      </c>
      <c r="G32" s="31" t="s">
        <v>23</v>
      </c>
    </row>
  </sheetData>
  <mergeCells count="37">
    <mergeCell ref="A24:A26"/>
    <mergeCell ref="B24:G24"/>
    <mergeCell ref="D25:G25"/>
    <mergeCell ref="D26:G26"/>
    <mergeCell ref="A27:G27"/>
    <mergeCell ref="B21:C21"/>
    <mergeCell ref="D21:G21"/>
    <mergeCell ref="B22:C22"/>
    <mergeCell ref="D22:G22"/>
    <mergeCell ref="B23:C23"/>
    <mergeCell ref="D23:G23"/>
    <mergeCell ref="B20:C20"/>
    <mergeCell ref="D20:G20"/>
    <mergeCell ref="D11:G11"/>
    <mergeCell ref="D12:G12"/>
    <mergeCell ref="B13:G13"/>
    <mergeCell ref="D14:G14"/>
    <mergeCell ref="D15:G15"/>
    <mergeCell ref="D16:G16"/>
    <mergeCell ref="D17:G17"/>
    <mergeCell ref="B18:C18"/>
    <mergeCell ref="D18:G18"/>
    <mergeCell ref="B19:C19"/>
    <mergeCell ref="D19:G19"/>
    <mergeCell ref="B10:G10"/>
    <mergeCell ref="A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D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D28" sqref="D27:D28"/>
    </sheetView>
  </sheetViews>
  <sheetFormatPr defaultColWidth="8.7109375" defaultRowHeight="15.75" x14ac:dyDescent="0.25"/>
  <cols>
    <col min="1" max="1" width="4.7109375" style="1" customWidth="1"/>
    <col min="2" max="2" width="57.140625" style="2" customWidth="1"/>
    <col min="3" max="3" width="49.7109375" style="2" customWidth="1"/>
    <col min="4" max="4" width="21.42578125" style="2" customWidth="1"/>
    <col min="5" max="5" width="34.7109375" style="2" customWidth="1"/>
    <col min="6" max="6" width="12.85546875" style="1" customWidth="1"/>
    <col min="7" max="7" width="12.85546875" style="3" customWidth="1"/>
    <col min="8" max="8" width="12.85546875" style="1" customWidth="1"/>
    <col min="9" max="9" width="19.85546875" style="4" customWidth="1"/>
    <col min="10" max="10" width="12.85546875" style="1" customWidth="1"/>
    <col min="11" max="11" width="19.85546875" style="4" customWidth="1"/>
    <col min="12" max="16384" width="8.7109375" style="4"/>
  </cols>
  <sheetData>
    <row r="1" spans="1:15" x14ac:dyDescent="0.25">
      <c r="K1" s="5" t="s">
        <v>0</v>
      </c>
    </row>
    <row r="2" spans="1:15" x14ac:dyDescent="0.25">
      <c r="K2" s="5" t="str">
        <f>CONCATENATE('[1]запрос КП'!B5,": ",'[1]запрос КП'!D5)</f>
        <v>Предмет закупки: Поставка автозапчастей</v>
      </c>
    </row>
    <row r="3" spans="1:15" x14ac:dyDescent="0.25">
      <c r="K3" s="6" t="s">
        <v>25</v>
      </c>
    </row>
    <row r="5" spans="1:15" s="2" customFormat="1" x14ac:dyDescent="0.25">
      <c r="A5" s="88" t="s">
        <v>1</v>
      </c>
      <c r="B5" s="88" t="s">
        <v>2</v>
      </c>
      <c r="C5" s="89" t="s">
        <v>3</v>
      </c>
      <c r="D5" s="89" t="s">
        <v>4</v>
      </c>
      <c r="E5" s="89" t="s">
        <v>75</v>
      </c>
      <c r="F5" s="87" t="s">
        <v>72</v>
      </c>
      <c r="G5" s="87"/>
      <c r="H5" s="87"/>
      <c r="I5" s="87"/>
      <c r="J5" s="87"/>
      <c r="K5" s="87"/>
    </row>
    <row r="6" spans="1:15" s="1" customFormat="1" ht="94.5" x14ac:dyDescent="0.25">
      <c r="A6" s="88"/>
      <c r="B6" s="88"/>
      <c r="C6" s="90"/>
      <c r="D6" s="90"/>
      <c r="E6" s="90"/>
      <c r="F6" s="7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8</v>
      </c>
    </row>
    <row r="7" spans="1:15" ht="78.75" x14ac:dyDescent="0.25">
      <c r="A7" s="9">
        <v>1</v>
      </c>
      <c r="B7" s="10" t="s">
        <v>10</v>
      </c>
      <c r="C7" s="10"/>
      <c r="D7" s="11"/>
      <c r="E7" s="11"/>
      <c r="F7" s="12" t="s">
        <v>11</v>
      </c>
      <c r="G7" s="13">
        <v>14</v>
      </c>
      <c r="H7" s="14"/>
      <c r="I7" s="14">
        <f>H7*G7</f>
        <v>0</v>
      </c>
      <c r="J7" s="14"/>
      <c r="K7" s="14">
        <f>J7*G7</f>
        <v>0</v>
      </c>
    </row>
    <row r="8" spans="1:15" ht="78.75" x14ac:dyDescent="0.25">
      <c r="A8" s="9">
        <v>2</v>
      </c>
      <c r="B8" s="10" t="s">
        <v>12</v>
      </c>
      <c r="C8" s="10"/>
      <c r="D8" s="11"/>
      <c r="E8" s="11"/>
      <c r="F8" s="12" t="s">
        <v>11</v>
      </c>
      <c r="G8" s="13">
        <v>1</v>
      </c>
      <c r="H8" s="14"/>
      <c r="I8" s="14">
        <f>H8*G8</f>
        <v>0</v>
      </c>
      <c r="J8" s="14"/>
      <c r="K8" s="14">
        <f>J8*G8</f>
        <v>0</v>
      </c>
    </row>
    <row r="9" spans="1:15" x14ac:dyDescent="0.25">
      <c r="A9" s="9"/>
      <c r="B9" s="96" t="s">
        <v>56</v>
      </c>
      <c r="C9" s="97"/>
      <c r="D9" s="11"/>
      <c r="E9" s="11"/>
      <c r="F9" s="12"/>
      <c r="G9" s="13">
        <f>SUM(G7:G8)</f>
        <v>15</v>
      </c>
      <c r="H9" s="14"/>
      <c r="I9" s="14">
        <f>SUM(I7:I8)</f>
        <v>0</v>
      </c>
      <c r="J9" s="14"/>
      <c r="K9" s="14">
        <f>SUM(K7:K8)</f>
        <v>0</v>
      </c>
    </row>
    <row r="10" spans="1:15" x14ac:dyDescent="0.25">
      <c r="A10" s="88" t="s">
        <v>1</v>
      </c>
      <c r="B10" s="88" t="s">
        <v>2</v>
      </c>
      <c r="C10" s="89" t="s">
        <v>3</v>
      </c>
      <c r="D10" s="88" t="s">
        <v>4</v>
      </c>
      <c r="E10" s="88" t="s">
        <v>74</v>
      </c>
      <c r="F10" s="91" t="s">
        <v>73</v>
      </c>
      <c r="G10" s="91"/>
      <c r="H10" s="91"/>
      <c r="I10" s="91"/>
      <c r="J10" s="91"/>
      <c r="K10" s="91"/>
    </row>
    <row r="11" spans="1:15" ht="94.5" x14ac:dyDescent="0.25">
      <c r="A11" s="88"/>
      <c r="B11" s="88"/>
      <c r="C11" s="90"/>
      <c r="D11" s="88"/>
      <c r="E11" s="88"/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 t="s">
        <v>8</v>
      </c>
    </row>
    <row r="12" spans="1:15" ht="78.75" x14ac:dyDescent="0.25">
      <c r="A12" s="9">
        <v>1</v>
      </c>
      <c r="B12" s="10" t="s">
        <v>12</v>
      </c>
      <c r="C12" s="10"/>
      <c r="D12" s="15"/>
      <c r="E12" s="15"/>
      <c r="F12" s="12" t="s">
        <v>11</v>
      </c>
      <c r="G12" s="13">
        <v>2</v>
      </c>
      <c r="H12" s="14"/>
      <c r="I12" s="14">
        <f>H12*G12</f>
        <v>0</v>
      </c>
      <c r="J12" s="14"/>
      <c r="K12" s="14">
        <f>J12*G12</f>
        <v>0</v>
      </c>
    </row>
    <row r="13" spans="1:15" s="16" customFormat="1" x14ac:dyDescent="0.25">
      <c r="A13" s="9"/>
      <c r="B13" s="98" t="s">
        <v>56</v>
      </c>
      <c r="C13" s="9"/>
      <c r="D13" s="9"/>
      <c r="E13" s="9"/>
      <c r="F13" s="9"/>
      <c r="G13" s="9">
        <f>SUM(G12)</f>
        <v>2</v>
      </c>
      <c r="H13" s="9"/>
      <c r="I13" s="14">
        <f>SUM(I12)</f>
        <v>0</v>
      </c>
      <c r="J13" s="9"/>
      <c r="K13" s="14">
        <f>J13*G13</f>
        <v>0</v>
      </c>
      <c r="M13" s="17"/>
      <c r="N13" s="17"/>
      <c r="O13" s="17"/>
    </row>
    <row r="14" spans="1:15" s="16" customFormat="1" x14ac:dyDescent="0.25">
      <c r="A14" s="9"/>
      <c r="B14" s="98" t="s">
        <v>76</v>
      </c>
      <c r="C14" s="9"/>
      <c r="D14" s="9"/>
      <c r="E14" s="9"/>
      <c r="F14" s="9"/>
      <c r="G14" s="9">
        <f>G9+G13</f>
        <v>17</v>
      </c>
      <c r="H14" s="9"/>
      <c r="I14" s="14">
        <f>I9+I13</f>
        <v>0</v>
      </c>
      <c r="J14" s="9"/>
      <c r="K14" s="14">
        <f>K9+K13</f>
        <v>0</v>
      </c>
      <c r="M14" s="17"/>
      <c r="N14" s="17"/>
      <c r="O14" s="17"/>
    </row>
    <row r="15" spans="1:15" s="16" customForma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M15" s="17"/>
      <c r="N15" s="17"/>
      <c r="O15" s="17"/>
    </row>
    <row r="16" spans="1:15" s="16" customFormat="1" x14ac:dyDescent="0.25">
      <c r="A16" s="92"/>
      <c r="B16" s="92"/>
      <c r="C16" s="92"/>
      <c r="D16" s="92"/>
      <c r="E16" s="92"/>
      <c r="F16" s="92"/>
      <c r="G16" s="92"/>
      <c r="H16" s="92"/>
      <c r="I16" s="19"/>
      <c r="J16" s="19"/>
      <c r="K16" s="20"/>
    </row>
    <row r="17" spans="1:11" s="1" customFormat="1" x14ac:dyDescent="0.25">
      <c r="A17" s="21"/>
      <c r="B17" s="21"/>
      <c r="C17" s="21"/>
      <c r="D17" s="21"/>
      <c r="E17" s="21"/>
      <c r="F17" s="21"/>
      <c r="G17" s="21"/>
      <c r="H17" s="21"/>
      <c r="I17" s="19"/>
      <c r="J17" s="19"/>
      <c r="K17" s="20"/>
    </row>
    <row r="18" spans="1:11" s="1" customFormat="1" x14ac:dyDescent="0.25">
      <c r="A18" s="22">
        <v>1</v>
      </c>
      <c r="B18" s="93" t="s">
        <v>77</v>
      </c>
      <c r="C18" s="93"/>
      <c r="D18" s="93"/>
      <c r="E18" s="93"/>
      <c r="F18" s="93"/>
      <c r="G18" s="93"/>
      <c r="H18" s="93"/>
      <c r="I18" s="93"/>
      <c r="J18" s="93"/>
      <c r="K18" s="93"/>
    </row>
    <row r="19" spans="1:11" s="1" customFormat="1" x14ac:dyDescent="0.25">
      <c r="A19" s="22">
        <v>2</v>
      </c>
      <c r="B19" s="86" t="s">
        <v>13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1:11" s="1" customFormat="1" x14ac:dyDescent="0.25">
      <c r="A20" s="22">
        <v>3</v>
      </c>
      <c r="B20" s="86" t="s">
        <v>14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1:11" s="1" customFormat="1" x14ac:dyDescent="0.25">
      <c r="A21" s="22">
        <v>4</v>
      </c>
      <c r="B21" s="86" t="s">
        <v>15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1:11" x14ac:dyDescent="0.25">
      <c r="A22" s="22">
        <v>5</v>
      </c>
      <c r="B22" s="86" t="s">
        <v>16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1:11" x14ac:dyDescent="0.25">
      <c r="A23" s="22">
        <v>6</v>
      </c>
      <c r="B23" s="86" t="s">
        <v>17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1:11" s="1" customFormat="1" x14ac:dyDescent="0.25">
      <c r="A24" s="22">
        <v>7</v>
      </c>
      <c r="B24" s="86" t="s">
        <v>18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1:11" x14ac:dyDescent="0.25">
      <c r="A25" s="22">
        <v>8</v>
      </c>
      <c r="B25" s="86" t="s">
        <v>19</v>
      </c>
      <c r="C25" s="86"/>
      <c r="D25" s="86"/>
      <c r="E25" s="86"/>
      <c r="F25" s="86"/>
      <c r="G25" s="86"/>
      <c r="H25" s="86"/>
      <c r="I25" s="86"/>
      <c r="J25" s="86"/>
      <c r="K25" s="86"/>
    </row>
    <row r="26" spans="1:11" x14ac:dyDescent="0.25">
      <c r="B26" s="1"/>
      <c r="C26" s="1"/>
      <c r="D26" s="1"/>
      <c r="E26" s="1"/>
      <c r="G26" s="1"/>
      <c r="I26" s="1"/>
      <c r="K26" s="1"/>
    </row>
    <row r="27" spans="1:11" x14ac:dyDescent="0.25">
      <c r="B27" s="1"/>
      <c r="C27" s="1"/>
      <c r="D27" s="1"/>
      <c r="E27" s="1"/>
      <c r="G27" s="1"/>
      <c r="I27" s="1"/>
      <c r="K27" s="1"/>
    </row>
    <row r="28" spans="1:11" s="1" customFormat="1" x14ac:dyDescent="0.25"/>
    <row r="29" spans="1:11" x14ac:dyDescent="0.25">
      <c r="B29" s="1"/>
      <c r="C29" s="1"/>
      <c r="D29" s="1"/>
      <c r="E29" s="1"/>
      <c r="G29" s="1"/>
      <c r="I29" s="1"/>
      <c r="K29" s="1"/>
    </row>
    <row r="30" spans="1:11" x14ac:dyDescent="0.25">
      <c r="B30" s="1"/>
      <c r="C30" s="1"/>
      <c r="D30" s="1"/>
      <c r="E30" s="1"/>
      <c r="G30" s="1"/>
      <c r="I30" s="1"/>
      <c r="K30" s="1"/>
    </row>
    <row r="31" spans="1:11" x14ac:dyDescent="0.25">
      <c r="A31" s="4"/>
      <c r="B31" s="4" t="s">
        <v>20</v>
      </c>
      <c r="C31" s="3"/>
      <c r="D31" s="1"/>
      <c r="E31" s="4"/>
      <c r="F31" s="4"/>
      <c r="G31" s="4"/>
      <c r="H31" s="4"/>
      <c r="I31" s="1"/>
    </row>
    <row r="32" spans="1:11" x14ac:dyDescent="0.25">
      <c r="A32" s="4"/>
      <c r="B32" s="23"/>
      <c r="C32" s="24"/>
      <c r="D32" s="1"/>
      <c r="E32" s="95"/>
      <c r="F32" s="95"/>
      <c r="G32" s="4"/>
      <c r="H32" s="4"/>
      <c r="I32" s="1"/>
    </row>
    <row r="33" spans="1:11" x14ac:dyDescent="0.25">
      <c r="B33" s="1" t="s">
        <v>21</v>
      </c>
      <c r="C33" s="1" t="s">
        <v>22</v>
      </c>
      <c r="D33" s="1"/>
      <c r="E33" s="94" t="s">
        <v>23</v>
      </c>
      <c r="F33" s="94"/>
      <c r="G33" s="1"/>
      <c r="I33" s="1"/>
      <c r="K33" s="1"/>
    </row>
    <row r="34" spans="1:11" x14ac:dyDescent="0.25">
      <c r="B34" s="4"/>
      <c r="C34" s="4"/>
      <c r="D34" s="4"/>
      <c r="E34" s="1"/>
      <c r="F34" s="3"/>
      <c r="G34" s="1"/>
      <c r="H34" s="4"/>
      <c r="I34" s="1"/>
      <c r="J34" s="4"/>
    </row>
    <row r="35" spans="1:11" x14ac:dyDescent="0.25">
      <c r="A35" s="4"/>
      <c r="B35" s="4" t="s">
        <v>24</v>
      </c>
      <c r="C35" s="3"/>
      <c r="D35" s="1"/>
      <c r="E35" s="4"/>
      <c r="F35" s="4"/>
      <c r="G35" s="4"/>
      <c r="H35" s="4"/>
      <c r="I35" s="1"/>
    </row>
    <row r="36" spans="1:11" x14ac:dyDescent="0.25">
      <c r="A36" s="4"/>
      <c r="B36" s="23"/>
      <c r="C36" s="24"/>
      <c r="D36" s="1"/>
      <c r="E36" s="95"/>
      <c r="F36" s="95"/>
      <c r="G36" s="4"/>
      <c r="H36" s="4"/>
      <c r="I36" s="1"/>
    </row>
    <row r="37" spans="1:11" x14ac:dyDescent="0.25">
      <c r="B37" s="1" t="s">
        <v>21</v>
      </c>
      <c r="C37" s="1" t="s">
        <v>22</v>
      </c>
      <c r="D37" s="1"/>
      <c r="E37" s="94" t="s">
        <v>23</v>
      </c>
      <c r="F37" s="94"/>
      <c r="G37" s="1"/>
      <c r="I37" s="1"/>
      <c r="K37" s="1"/>
    </row>
    <row r="38" spans="1:11" x14ac:dyDescent="0.25">
      <c r="B38" s="4"/>
      <c r="C38" s="4"/>
      <c r="D38" s="4"/>
      <c r="E38" s="1"/>
      <c r="F38" s="3"/>
      <c r="G38" s="1"/>
      <c r="H38" s="4"/>
      <c r="I38" s="1"/>
      <c r="J38" s="4"/>
    </row>
    <row r="39" spans="1:11" x14ac:dyDescent="0.25">
      <c r="B39" s="4"/>
      <c r="C39" s="4"/>
      <c r="D39" s="4"/>
      <c r="E39" s="1"/>
      <c r="F39" s="3"/>
      <c r="G39" s="1"/>
      <c r="H39" s="4"/>
      <c r="I39" s="1"/>
      <c r="J39" s="4"/>
    </row>
  </sheetData>
  <mergeCells count="25">
    <mergeCell ref="B18:K18"/>
    <mergeCell ref="B19:K19"/>
    <mergeCell ref="B20:K20"/>
    <mergeCell ref="B21:K21"/>
    <mergeCell ref="E37:F37"/>
    <mergeCell ref="B23:K23"/>
    <mergeCell ref="B24:K24"/>
    <mergeCell ref="B25:K25"/>
    <mergeCell ref="E32:F32"/>
    <mergeCell ref="E33:F33"/>
    <mergeCell ref="E36:F36"/>
    <mergeCell ref="B22:K22"/>
    <mergeCell ref="F5:K5"/>
    <mergeCell ref="A10:A11"/>
    <mergeCell ref="B10:B11"/>
    <mergeCell ref="C10:C11"/>
    <mergeCell ref="D10:D11"/>
    <mergeCell ref="E10:E11"/>
    <mergeCell ref="F10:K10"/>
    <mergeCell ref="A5:A6"/>
    <mergeCell ref="B5:B6"/>
    <mergeCell ref="C5:C6"/>
    <mergeCell ref="D5:D6"/>
    <mergeCell ref="E5:E6"/>
    <mergeCell ref="A16:H1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 КП</vt:lpstr>
      <vt:lpstr>АКБ июль 2024г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2024-06-20T03:53:22Z</dcterms:modified>
</cp:coreProperties>
</file>