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I:\Finance\УЗ\Тендеры\Мануилов\2024\89. Мерч НГ\"/>
    </mc:Choice>
  </mc:AlternateContent>
  <xr:revisionPtr revIDLastSave="0" documentId="13_ncr:1_{DCCCA731-B562-4840-9FF3-A39B756D83C3}" xr6:coauthVersionLast="36" xr6:coauthVersionMax="36" xr10:uidLastSave="{00000000-0000-0000-0000-000000000000}"/>
  <bookViews>
    <workbookView xWindow="0" yWindow="0" windowWidth="23040" windowHeight="9924" xr2:uid="{00000000-000D-0000-FFFF-FFFF00000000}"/>
  </bookViews>
  <sheets>
    <sheet name="VIP подарок" sheetId="3" r:id="rId1"/>
  </sheets>
  <calcPr calcId="191029"/>
</workbook>
</file>

<file path=xl/calcChain.xml><?xml version="1.0" encoding="utf-8"?>
<calcChain xmlns="http://schemas.openxmlformats.org/spreadsheetml/2006/main">
  <c r="F3" i="3" l="1"/>
  <c r="F4" i="3"/>
  <c r="F5" i="3"/>
  <c r="F6" i="3"/>
  <c r="F7" i="3"/>
  <c r="F8" i="3"/>
  <c r="F9" i="3"/>
  <c r="F10" i="3"/>
  <c r="F11" i="3"/>
  <c r="F12" i="3"/>
  <c r="F13" i="3"/>
  <c r="F14" i="3"/>
  <c r="F15" i="3"/>
  <c r="F16" i="3"/>
  <c r="F2" i="3"/>
  <c r="F17" i="3" l="1"/>
</calcChain>
</file>

<file path=xl/sharedStrings.xml><?xml version="1.0" encoding="utf-8"?>
<sst xmlns="http://schemas.openxmlformats.org/spreadsheetml/2006/main" count="46" uniqueCount="46">
  <si>
    <t>№ п/п</t>
  </si>
  <si>
    <t xml:space="preserve">Наименование  предлагаемого  нами товара  с артикулом </t>
  </si>
  <si>
    <t>Кол-во</t>
  </si>
  <si>
    <t>Открытка</t>
  </si>
  <si>
    <t>Песочные часы</t>
  </si>
  <si>
    <t>Карточки набор</t>
  </si>
  <si>
    <t>Коробка подарочная для VIP подарка</t>
  </si>
  <si>
    <t>Пакет для базового подарка</t>
  </si>
  <si>
    <t>Пакет для бутылки</t>
  </si>
  <si>
    <t>Правила игры</t>
  </si>
  <si>
    <t>Маркер на водной основе, нетоксичный
Цвет: синий
Губка на колпочке для стирания надписей без разводов</t>
  </si>
  <si>
    <t>ТЗ</t>
  </si>
  <si>
    <t>Открытка с бигковкой
Формат А5 в сложенном виде, в развороте А4
Мелованная бумага 250 гр., печать 4+4 (цветовая модель cmyk), фигурная вырубка
Тиснение на лице и выборочное уф лакирование не более 40%</t>
  </si>
  <si>
    <t>Чистоцеллюлозная матовая бумага двукратного мелования с повышенным показателем пухлости 230 гр.
печать 4+0 (цветовая модель cmyk)
ламинация матовая 1+0 снаружи пакета
Укрепление краев отверстий люверсом
Полипропиленовый плетеный шнур без сердечника диаметром 6 мм</t>
  </si>
  <si>
    <t>Пакет 30x50x6
тираж 5500 шт.
Чистоцеллюлозная матовая бумага двукратного мелования с повышенным показателем пухлости 230 гр.
печать 4+0 (цветовая модель cmyk)
ламинация матовая 1+0 снаружи пакета
Укрепление краев отверстий люверсом
Полипропиленовый плетеный шнур без сердечника диаметром 6 мм</t>
  </si>
  <si>
    <t>Елка-антистресс</t>
  </si>
  <si>
    <t>Песочные часы
Время подсчета: 3 минуты
Материал: 
основа часов- акрил, наполнение-синий мелкий песок
Размер: 2,5x2,5x8 см
Диаметр внутренних часов: 13 мм</t>
  </si>
  <si>
    <t>2.1</t>
  </si>
  <si>
    <t>2.2</t>
  </si>
  <si>
    <t>2.3</t>
  </si>
  <si>
    <t>2.4</t>
  </si>
  <si>
    <t>2.5</t>
  </si>
  <si>
    <t>2.6</t>
  </si>
  <si>
    <t>2.7</t>
  </si>
  <si>
    <t>Игра "Кто я?"</t>
  </si>
  <si>
    <t xml:space="preserve"> Коробка для игры (базовый набор)</t>
  </si>
  <si>
    <t>2.8</t>
  </si>
  <si>
    <t>Комплектация из продукции п.2.1-2.8</t>
  </si>
  <si>
    <t>Шубер</t>
  </si>
  <si>
    <t>2.9</t>
  </si>
  <si>
    <t>Ободки с держателем для карточки</t>
  </si>
  <si>
    <t>Обруч игровой выполнен из гибкого пластика высокого качества. 
Цвет: голублой
Размер в раскрытом виде: 65х19мм
Размер крепления для игровой карточки:35х23мм 
13 отверстий для креплений
5 креплений
Центральное отверстие с зажимом для игровой карточки
Логотип Т1-1+0
5 штук в наборе</t>
  </si>
  <si>
    <t>Маркер стирающийся</t>
  </si>
  <si>
    <t>Карточки для имени</t>
  </si>
  <si>
    <t>Карточки, мелованная бумага 200 гр., печать 4+4 (по цмику), глянцевая ламинация1+1, скругление всех углов по 3 мм
Размер 59х88 мм
Набор  6 шт.</t>
  </si>
  <si>
    <t>Приглашение</t>
  </si>
  <si>
    <t>Чистоцеллюлозная матовая бумага двукратного мелования с повышенным показателем пухлости 230 гр.
Евроформат 100х210мм, печать 4+4 (цветовая модель cmyk)</t>
  </si>
  <si>
    <t xml:space="preserve">Настольная кинетическая фигурка-ёлка антистресс.
Материал: пластик
Цвет: градиентный / однотонный
Высота: 11 см
Возможности персонализации: объемный логотип в тон изделия / печать логотипа в 1 цвет
Форма изделия – «настольная лампа» - изогнутый держатель с прикрепленным к вершине конусовидным изделием
Высота конуса по вертикали – 100 мм
Диаметр основания конуса – 70 мм
По внешней стороне конуса спиралевидная нарезка с шагом по вертикали – 15 мм, глубиной – 2 мм и шириной 5 мм
Крепление конуса – крепежная дуга с цилиндрическим основанием диаметром 70 мм, высотой 10 мм, на которую опирается дугообразная вертикальная стойка высотой 15о мм от нижней плоскости основания до вершины по вертикали
Крепление конуса к вершине - полужесткое, без непосредственного контакта. Расстояние от вершины стойки до вершины конуса – 25 мм
Расстояние от основания конуса до основания крепления конуса – 10 мм. постоянное, сохраняющееся при отклонениях изделия от вертикали
Необходимо обеспечить структуру изделия таким образом, чтобы конусная часть находилась постоянно в одном вертикальном  положении, без видимых отклонений при вращении конусной части. Вращение конусной части должно осуществлять легко без приложения дополнительных усилий.
.Остальные размеры разрабатываются исходя из наилучших кинетических показателей по вращению конусной части изделий.
Изделие должно быть сборно-разборное. 
Конус крепиться к вершине шелковой ниткой или леской с минимальным растяжением. Место крепления со стороны штанги и тела врашения должно быть закрыто.
Тело вращения должно иметь спиралевидный рисунок
Исходные данные для изготовления изделия.
Изделие должно быть изготовлено из экологичного биоразлагаемого пластика поддающегося рециклингу.
Изделие должно делаться в двух вариантах цветов 
Вариант небесно голубой
Вариант матовый серебрянный
Цвет подлежит согласованию с Заказчиком перед изготовлеиием 
Изделие должно быть устойчиво при нахождении на плоскости.
Должно выдерживать температуру до 70 градусов без деформации. 
</t>
  </si>
  <si>
    <t>Мелованная бумага 300 гр., печать 4+0, мат. ламин. 1+0, выборочный лак
Размер в развороте 484х250 мм</t>
  </si>
  <si>
    <r>
      <rPr>
        <b/>
        <sz val="11"/>
        <color theme="1"/>
        <rFont val="Calibri"/>
        <family val="2"/>
        <charset val="204"/>
        <scheme val="minor"/>
      </rPr>
      <t>Разработка конструктива коробки, исходя из составляющих набора</t>
    </r>
    <r>
      <rPr>
        <sz val="11"/>
        <color theme="1"/>
        <rFont val="Calibri"/>
        <scheme val="minor"/>
      </rPr>
      <t xml:space="preserve">
Коробка с магнитным клапаном с дополнительным бортом для коробки под игру с лентой и ложементом для ёлки-антистресса. 
Коробка имеет ручку для переноса. Плетенаяя ручка-шнур серебряный с фиксатором.
300х250х120 мм
Переплетный картон 2 мм с беленым оборотом
Лайнер - мелованная бумага 150 гр, печать 4+0, матовая ламинация 1+0, выборочный лак
внутренняя коробка:
Коробка для настольной игры
крышка-дно
160х150х60 мм внутренний размер
каппа картон 2 мм
лайнер - мелованная бумага 150 гр, печать 4+0, матовая ламинация 1+0
ложемент двухсоставной из дизайнерского картона самосборный, вырубка, упаковка в набор</t>
    </r>
  </si>
  <si>
    <r>
      <t xml:space="preserve">Мелованная бумага 200 гр., печать 4+4 (по цмику), патовая ламинация1+1, скругление всех углов по 3 мм
Размер 59х88 мм
</t>
    </r>
    <r>
      <rPr>
        <b/>
        <sz val="11"/>
        <color theme="1"/>
        <rFont val="Calibri"/>
        <family val="2"/>
        <charset val="204"/>
        <scheme val="minor"/>
      </rPr>
      <t>подготовка правил, верстка текста
брошюра с правилами игры включает информацию об ученых и изобретниях, размещенных на карточках. Подбор и верстка информации в брошюру</t>
    </r>
  </si>
  <si>
    <r>
      <t xml:space="preserve">Карточки, мелованная бумага 200 гр., печать 4+4 (по цмику), матовая ламинация1+1, скругление всех углов по 3 мм
Комплект из 30 карточек
Размер 59х88 мм
Коробка самоборная/шубер
Размер 60х89х8 мм
1 точка склейки, коробка из мелованного картона 300 гр, печать 4+0 (по цмику), матовая ламинация 1+0
</t>
    </r>
    <r>
      <rPr>
        <b/>
        <sz val="11"/>
        <color theme="1"/>
        <rFont val="Calibri"/>
        <family val="2"/>
        <charset val="204"/>
        <scheme val="minor"/>
      </rPr>
      <t>подбор ученых и изобретений для размещения на карточках</t>
    </r>
  </si>
  <si>
    <r>
      <rPr>
        <b/>
        <sz val="11"/>
        <color theme="1"/>
        <rFont val="Calibri"/>
        <family val="2"/>
        <charset val="204"/>
        <scheme val="minor"/>
      </rPr>
      <t>Разработка коснтруктива коробки</t>
    </r>
    <r>
      <rPr>
        <sz val="11"/>
        <color theme="1"/>
        <rFont val="Calibri"/>
        <family val="2"/>
        <charset val="204"/>
        <scheme val="minor"/>
      </rPr>
      <t xml:space="preserve">
Коробка для настольной игры
крышка-дно
160х150х60 мм внутренний размер
каппа картон 2 мм
лайнер - мелованная бумага 150 гр, печать 4+0, матовая ламинация 1+0
ложемент двухсоставной из дизайнерского картона самосборный, вырубка, упаковка в набор</t>
    </r>
  </si>
  <si>
    <t>цена ед. руб. без НДС</t>
  </si>
  <si>
    <t>ЦЕНА всего, руб. без НДС</t>
  </si>
  <si>
    <t>возможность подготовки к 25.11.2024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</si>
</sst>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2"/>
      <color theme="1"/>
      <name val="Calibri"/>
      <family val="2"/>
      <charset val="204"/>
      <scheme val="minor"/>
    </font>
    <font>
      <sz val="11"/>
      <color theme="1"/>
      <name val="Calibri"/>
      <family val="2"/>
      <scheme val="minor"/>
    </font>
    <font>
      <b/>
      <sz val="14"/>
      <color theme="1"/>
      <name val="Calibri"/>
      <family val="2"/>
      <charset val="204"/>
      <scheme val="minor"/>
    </font>
    <font>
      <b/>
      <sz val="14"/>
      <name val="Calibri"/>
      <family val="2"/>
      <charset val="204"/>
      <scheme val="minor"/>
    </font>
  </fonts>
  <fills count="4">
    <fill>
      <patternFill patternType="none"/>
    </fill>
    <fill>
      <patternFill patternType="gray125"/>
    </fill>
    <fill>
      <patternFill patternType="solid">
        <fgColor theme="0"/>
        <bgColor indexed="43"/>
      </patternFill>
    </fill>
    <fill>
      <patternFill patternType="solid">
        <fgColor theme="0"/>
        <bgColor theme="0" tint="-0.1499984740745262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5">
    <xf numFmtId="0" fontId="0" fillId="0" borderId="0" xfId="0"/>
    <xf numFmtId="0" fontId="0" fillId="0" borderId="0" xfId="0" applyAlignment="1">
      <alignment wrapText="1"/>
    </xf>
    <xf numFmtId="0" fontId="7" fillId="3" borderId="1" xfId="0" applyFont="1" applyFill="1" applyBorder="1" applyAlignment="1">
      <alignment horizontal="center" vertical="center" wrapText="1"/>
    </xf>
    <xf numFmtId="0" fontId="0" fillId="3" borderId="1" xfId="0" applyFill="1" applyBorder="1" applyAlignment="1">
      <alignment horizontal="center" wrapText="1"/>
    </xf>
    <xf numFmtId="0" fontId="6"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0" fillId="3" borderId="1" xfId="0" applyFill="1" applyBorder="1" applyAlignment="1">
      <alignment horizontal="left" wrapText="1"/>
    </xf>
    <xf numFmtId="0" fontId="5" fillId="3" borderId="1" xfId="0" applyFont="1" applyFill="1" applyBorder="1" applyAlignment="1">
      <alignment horizontal="left" wrapText="1"/>
    </xf>
    <xf numFmtId="0" fontId="4" fillId="3" borderId="1" xfId="0" applyFont="1" applyFill="1" applyBorder="1" applyAlignment="1">
      <alignment horizontal="left" wrapText="1"/>
    </xf>
    <xf numFmtId="0" fontId="8" fillId="3" borderId="1" xfId="0" applyFont="1" applyFill="1" applyBorder="1" applyAlignment="1">
      <alignment horizontal="left" wrapText="1"/>
    </xf>
    <xf numFmtId="0" fontId="0" fillId="0" borderId="0" xfId="0" applyAlignment="1">
      <alignment horizontal="left" wrapText="1"/>
    </xf>
    <xf numFmtId="0" fontId="0" fillId="0" borderId="0" xfId="0" applyAlignment="1">
      <alignment horizontal="left"/>
    </xf>
    <xf numFmtId="0" fontId="3" fillId="3" borderId="1" xfId="0" applyFont="1" applyFill="1" applyBorder="1" applyAlignment="1">
      <alignment horizontal="left" wrapText="1"/>
    </xf>
    <xf numFmtId="0" fontId="2" fillId="3" borderId="1" xfId="0" applyFont="1" applyFill="1" applyBorder="1" applyAlignment="1">
      <alignment horizontal="left" wrapText="1"/>
    </xf>
    <xf numFmtId="0" fontId="0" fillId="0" borderId="1" xfId="0" applyBorder="1"/>
    <xf numFmtId="0" fontId="9" fillId="0" borderId="0" xfId="0" applyFont="1" applyAlignment="1">
      <alignment wrapText="1"/>
    </xf>
    <xf numFmtId="0" fontId="9" fillId="0" borderId="0" xfId="0" applyFont="1" applyAlignment="1">
      <alignment horizontal="left" wrapText="1"/>
    </xf>
    <xf numFmtId="0" fontId="9" fillId="0" borderId="0" xfId="0" applyFont="1"/>
    <xf numFmtId="0" fontId="9" fillId="3"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Вера Орлова" id="{0F02C3FB-3E2C-2001-8208-609F7138FC23}"/>
</personList>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4"/>
  <sheetViews>
    <sheetView tabSelected="1" zoomScale="85" zoomScaleNormal="85" workbookViewId="0">
      <selection activeCell="E14" sqref="E14"/>
    </sheetView>
  </sheetViews>
  <sheetFormatPr defaultColWidth="9.109375" defaultRowHeight="14.4" x14ac:dyDescent="0.3"/>
  <cols>
    <col min="1" max="1" width="9.109375" style="24" bestFit="1" customWidth="1"/>
    <col min="2" max="2" width="51.44140625" customWidth="1"/>
    <col min="3" max="3" width="89.109375" style="13" customWidth="1"/>
    <col min="4" max="4" width="10.44140625" customWidth="1"/>
    <col min="5" max="5" width="18.77734375" customWidth="1"/>
    <col min="6" max="6" width="17.88671875" customWidth="1"/>
    <col min="7" max="7" width="20" customWidth="1"/>
  </cols>
  <sheetData>
    <row r="1" spans="1:7" ht="54" x14ac:dyDescent="0.3">
      <c r="A1" s="5" t="s">
        <v>0</v>
      </c>
      <c r="B1" s="5" t="s">
        <v>1</v>
      </c>
      <c r="C1" s="7" t="s">
        <v>11</v>
      </c>
      <c r="D1" s="6" t="s">
        <v>2</v>
      </c>
      <c r="E1" s="6" t="s">
        <v>43</v>
      </c>
      <c r="F1" s="6" t="s">
        <v>44</v>
      </c>
      <c r="G1" s="6" t="s">
        <v>45</v>
      </c>
    </row>
    <row r="2" spans="1:7" ht="115.2" x14ac:dyDescent="0.3">
      <c r="A2" s="20">
        <v>1</v>
      </c>
      <c r="B2" s="2" t="s">
        <v>7</v>
      </c>
      <c r="C2" s="8" t="s">
        <v>14</v>
      </c>
      <c r="D2" s="3">
        <v>3300</v>
      </c>
      <c r="E2" s="16"/>
      <c r="F2" s="16">
        <f>E2*D2</f>
        <v>0</v>
      </c>
      <c r="G2" s="16"/>
    </row>
    <row r="3" spans="1:7" ht="18" x14ac:dyDescent="0.3">
      <c r="A3" s="20">
        <v>2</v>
      </c>
      <c r="B3" s="2" t="s">
        <v>24</v>
      </c>
      <c r="C3" s="9" t="s">
        <v>27</v>
      </c>
      <c r="D3" s="3">
        <v>4900</v>
      </c>
      <c r="E3" s="16"/>
      <c r="F3" s="16">
        <f t="shared" ref="F3:F16" si="0">E3*D3</f>
        <v>0</v>
      </c>
      <c r="G3" s="16"/>
    </row>
    <row r="4" spans="1:7" ht="100.8" x14ac:dyDescent="0.3">
      <c r="A4" s="21" t="s">
        <v>17</v>
      </c>
      <c r="B4" s="2" t="s">
        <v>25</v>
      </c>
      <c r="C4" s="15" t="s">
        <v>42</v>
      </c>
      <c r="D4" s="3">
        <v>4900</v>
      </c>
      <c r="E4" s="16"/>
      <c r="F4" s="16">
        <f t="shared" si="0"/>
        <v>0</v>
      </c>
      <c r="G4" s="16"/>
    </row>
    <row r="5" spans="1:7" ht="28.8" x14ac:dyDescent="0.3">
      <c r="A5" s="21" t="s">
        <v>18</v>
      </c>
      <c r="B5" s="2" t="s">
        <v>28</v>
      </c>
      <c r="C5" s="14" t="s">
        <v>38</v>
      </c>
      <c r="D5" s="3">
        <v>3300</v>
      </c>
      <c r="E5" s="16"/>
      <c r="F5" s="16">
        <f t="shared" si="0"/>
        <v>0</v>
      </c>
      <c r="G5" s="16"/>
    </row>
    <row r="6" spans="1:7" ht="57.6" x14ac:dyDescent="0.3">
      <c r="A6" s="21" t="s">
        <v>19</v>
      </c>
      <c r="B6" s="2" t="s">
        <v>3</v>
      </c>
      <c r="C6" s="8" t="s">
        <v>12</v>
      </c>
      <c r="D6" s="3">
        <v>4900</v>
      </c>
      <c r="E6" s="16"/>
      <c r="F6" s="16">
        <f t="shared" si="0"/>
        <v>0</v>
      </c>
      <c r="G6" s="16"/>
    </row>
    <row r="7" spans="1:7" ht="86.4" x14ac:dyDescent="0.3">
      <c r="A7" s="21" t="s">
        <v>20</v>
      </c>
      <c r="B7" s="4" t="s">
        <v>4</v>
      </c>
      <c r="C7" s="11" t="s">
        <v>16</v>
      </c>
      <c r="D7" s="3">
        <v>4900</v>
      </c>
      <c r="E7" s="16"/>
      <c r="F7" s="16">
        <f t="shared" si="0"/>
        <v>0</v>
      </c>
      <c r="G7" s="16"/>
    </row>
    <row r="8" spans="1:7" ht="129.6" x14ac:dyDescent="0.3">
      <c r="A8" s="21" t="s">
        <v>21</v>
      </c>
      <c r="B8" s="4" t="s">
        <v>30</v>
      </c>
      <c r="C8" s="11" t="s">
        <v>31</v>
      </c>
      <c r="D8" s="3">
        <v>4900</v>
      </c>
      <c r="E8" s="16"/>
      <c r="F8" s="16">
        <f t="shared" si="0"/>
        <v>0</v>
      </c>
      <c r="G8" s="16"/>
    </row>
    <row r="9" spans="1:7" ht="129.6" x14ac:dyDescent="0.3">
      <c r="A9" s="21" t="s">
        <v>22</v>
      </c>
      <c r="B9" s="4" t="s">
        <v>5</v>
      </c>
      <c r="C9" s="15" t="s">
        <v>41</v>
      </c>
      <c r="D9" s="3">
        <v>4900</v>
      </c>
      <c r="E9" s="16"/>
      <c r="F9" s="16">
        <f t="shared" si="0"/>
        <v>0</v>
      </c>
      <c r="G9" s="16"/>
    </row>
    <row r="10" spans="1:7" ht="86.4" x14ac:dyDescent="0.3">
      <c r="A10" s="21" t="s">
        <v>23</v>
      </c>
      <c r="B10" s="4" t="s">
        <v>9</v>
      </c>
      <c r="C10" s="15" t="s">
        <v>40</v>
      </c>
      <c r="D10" s="3">
        <v>4900</v>
      </c>
      <c r="E10" s="16"/>
      <c r="F10" s="16">
        <f t="shared" si="0"/>
        <v>0</v>
      </c>
      <c r="G10" s="16"/>
    </row>
    <row r="11" spans="1:7" ht="57.6" x14ac:dyDescent="0.3">
      <c r="A11" s="21" t="s">
        <v>26</v>
      </c>
      <c r="B11" s="4" t="s">
        <v>33</v>
      </c>
      <c r="C11" s="10" t="s">
        <v>34</v>
      </c>
      <c r="D11" s="3">
        <v>4900</v>
      </c>
      <c r="E11" s="16"/>
      <c r="F11" s="16">
        <f t="shared" si="0"/>
        <v>0</v>
      </c>
      <c r="G11" s="16"/>
    </row>
    <row r="12" spans="1:7" ht="65.099999999999994" customHeight="1" x14ac:dyDescent="0.3">
      <c r="A12" s="21" t="s">
        <v>29</v>
      </c>
      <c r="B12" s="4" t="s">
        <v>32</v>
      </c>
      <c r="C12" s="11" t="s">
        <v>10</v>
      </c>
      <c r="D12" s="3">
        <v>4900</v>
      </c>
      <c r="E12" s="16"/>
      <c r="F12" s="16">
        <f t="shared" si="0"/>
        <v>0</v>
      </c>
      <c r="G12" s="16"/>
    </row>
    <row r="13" spans="1:7" ht="201.6" x14ac:dyDescent="0.3">
      <c r="A13" s="20">
        <v>3</v>
      </c>
      <c r="B13" s="2" t="s">
        <v>6</v>
      </c>
      <c r="C13" s="15" t="s">
        <v>39</v>
      </c>
      <c r="D13" s="3">
        <v>1600</v>
      </c>
      <c r="E13" s="16"/>
      <c r="F13" s="16">
        <f t="shared" si="0"/>
        <v>0</v>
      </c>
      <c r="G13" s="16"/>
    </row>
    <row r="14" spans="1:7" ht="408.75" customHeight="1" x14ac:dyDescent="0.3">
      <c r="A14" s="20">
        <v>4</v>
      </c>
      <c r="B14" s="4" t="s">
        <v>15</v>
      </c>
      <c r="C14" s="14" t="s">
        <v>37</v>
      </c>
      <c r="D14" s="3">
        <v>1600</v>
      </c>
      <c r="E14" s="16"/>
      <c r="F14" s="16">
        <f t="shared" si="0"/>
        <v>0</v>
      </c>
      <c r="G14" s="16"/>
    </row>
    <row r="15" spans="1:7" ht="86.4" x14ac:dyDescent="0.3">
      <c r="A15" s="20">
        <v>5</v>
      </c>
      <c r="B15" s="2" t="s">
        <v>8</v>
      </c>
      <c r="C15" s="8" t="s">
        <v>13</v>
      </c>
      <c r="D15" s="3">
        <v>1600</v>
      </c>
      <c r="E15" s="16"/>
      <c r="F15" s="16">
        <f t="shared" si="0"/>
        <v>0</v>
      </c>
      <c r="G15" s="16"/>
    </row>
    <row r="16" spans="1:7" ht="43.2" x14ac:dyDescent="0.3">
      <c r="A16" s="20">
        <v>5</v>
      </c>
      <c r="B16" s="2" t="s">
        <v>35</v>
      </c>
      <c r="C16" s="8" t="s">
        <v>36</v>
      </c>
      <c r="D16" s="3">
        <v>3200</v>
      </c>
      <c r="E16" s="16"/>
      <c r="F16" s="16">
        <f t="shared" si="0"/>
        <v>0</v>
      </c>
      <c r="G16" s="16"/>
    </row>
    <row r="17" spans="1:6" s="19" customFormat="1" ht="18" x14ac:dyDescent="0.35">
      <c r="A17" s="22"/>
      <c r="B17" s="17"/>
      <c r="C17" s="18"/>
      <c r="D17" s="17"/>
      <c r="F17" s="19">
        <f>SUM(F2:F16)</f>
        <v>0</v>
      </c>
    </row>
    <row r="18" spans="1:6" x14ac:dyDescent="0.3">
      <c r="A18" s="23"/>
      <c r="B18" s="1"/>
      <c r="C18" s="12"/>
      <c r="D18" s="1"/>
    </row>
    <row r="19" spans="1:6" x14ac:dyDescent="0.3">
      <c r="A19" s="23"/>
      <c r="B19" s="1"/>
      <c r="C19" s="12"/>
      <c r="D19" s="1"/>
    </row>
    <row r="20" spans="1:6" x14ac:dyDescent="0.3">
      <c r="A20" s="23"/>
      <c r="B20" s="1"/>
      <c r="C20" s="12"/>
      <c r="D20" s="1"/>
    </row>
    <row r="21" spans="1:6" x14ac:dyDescent="0.3">
      <c r="A21" s="23"/>
      <c r="B21" s="1"/>
      <c r="C21" s="12"/>
      <c r="D21" s="1"/>
    </row>
    <row r="22" spans="1:6" x14ac:dyDescent="0.3">
      <c r="A22" s="23"/>
      <c r="B22" s="1"/>
      <c r="C22" s="12"/>
      <c r="D22" s="1"/>
    </row>
    <row r="23" spans="1:6" x14ac:dyDescent="0.3">
      <c r="A23" s="23"/>
      <c r="B23" s="1"/>
      <c r="C23" s="12"/>
      <c r="D23" s="1"/>
    </row>
    <row r="24" spans="1:6" x14ac:dyDescent="0.3">
      <c r="A24" s="23"/>
      <c r="B24" s="1"/>
      <c r="C24" s="12"/>
      <c r="D24" s="1"/>
    </row>
    <row r="25" spans="1:6" x14ac:dyDescent="0.3">
      <c r="A25" s="23"/>
      <c r="B25" s="1"/>
      <c r="C25" s="12"/>
      <c r="D25" s="1"/>
    </row>
    <row r="26" spans="1:6" x14ac:dyDescent="0.3">
      <c r="A26" s="23"/>
      <c r="B26" s="1"/>
      <c r="C26" s="12"/>
      <c r="D26" s="1"/>
    </row>
    <row r="27" spans="1:6" x14ac:dyDescent="0.3">
      <c r="A27" s="23"/>
      <c r="B27" s="1"/>
      <c r="C27" s="12"/>
      <c r="D27" s="1"/>
    </row>
    <row r="28" spans="1:6" x14ac:dyDescent="0.3">
      <c r="A28" s="23"/>
      <c r="B28" s="1"/>
      <c r="C28" s="12"/>
      <c r="D28" s="1"/>
    </row>
    <row r="29" spans="1:6" x14ac:dyDescent="0.3">
      <c r="A29" s="23"/>
      <c r="B29" s="1"/>
      <c r="C29" s="12"/>
      <c r="D29" s="1"/>
    </row>
    <row r="30" spans="1:6" x14ac:dyDescent="0.3">
      <c r="A30" s="23"/>
      <c r="B30" s="1"/>
      <c r="C30" s="12"/>
      <c r="D30" s="1"/>
    </row>
    <row r="31" spans="1:6" x14ac:dyDescent="0.3">
      <c r="A31" s="23"/>
      <c r="B31" s="1"/>
      <c r="C31" s="12"/>
      <c r="D31" s="1"/>
    </row>
    <row r="32" spans="1:6" x14ac:dyDescent="0.3">
      <c r="A32" s="23"/>
      <c r="B32" s="1"/>
      <c r="C32" s="12"/>
      <c r="D32" s="1"/>
    </row>
    <row r="33" spans="1:4" x14ac:dyDescent="0.3">
      <c r="A33" s="23"/>
      <c r="B33" s="1"/>
      <c r="C33" s="12"/>
      <c r="D33" s="1"/>
    </row>
    <row r="34" spans="1:4" x14ac:dyDescent="0.3">
      <c r="A34" s="23"/>
      <c r="B34" s="1"/>
      <c r="C34" s="12"/>
      <c r="D34" s="1"/>
    </row>
    <row r="35" spans="1:4" x14ac:dyDescent="0.3">
      <c r="A35" s="23"/>
      <c r="B35" s="1"/>
      <c r="C35" s="12"/>
      <c r="D35" s="1"/>
    </row>
    <row r="36" spans="1:4" x14ac:dyDescent="0.3">
      <c r="A36" s="23"/>
      <c r="B36" s="1"/>
      <c r="C36" s="12"/>
      <c r="D36" s="1"/>
    </row>
    <row r="37" spans="1:4" x14ac:dyDescent="0.3">
      <c r="A37" s="23"/>
      <c r="B37" s="1"/>
      <c r="C37" s="12"/>
      <c r="D37" s="1"/>
    </row>
    <row r="38" spans="1:4" x14ac:dyDescent="0.3">
      <c r="A38" s="23"/>
      <c r="B38" s="1"/>
      <c r="C38" s="12"/>
      <c r="D38" s="1"/>
    </row>
    <row r="39" spans="1:4" x14ac:dyDescent="0.3">
      <c r="A39" s="23"/>
      <c r="B39" s="1"/>
      <c r="C39" s="12"/>
      <c r="D39" s="1"/>
    </row>
    <row r="40" spans="1:4" x14ac:dyDescent="0.3">
      <c r="A40" s="23"/>
      <c r="B40" s="1"/>
      <c r="C40" s="12"/>
      <c r="D40" s="1"/>
    </row>
    <row r="41" spans="1:4" x14ac:dyDescent="0.3">
      <c r="A41" s="23"/>
      <c r="B41" s="1"/>
      <c r="C41" s="12"/>
      <c r="D41" s="1"/>
    </row>
    <row r="42" spans="1:4" x14ac:dyDescent="0.3">
      <c r="A42" s="23"/>
      <c r="B42" s="1"/>
      <c r="C42" s="12"/>
      <c r="D42" s="1"/>
    </row>
    <row r="43" spans="1:4" x14ac:dyDescent="0.3">
      <c r="A43" s="23"/>
      <c r="B43" s="1"/>
      <c r="C43" s="12"/>
      <c r="D43" s="1"/>
    </row>
    <row r="44" spans="1:4" x14ac:dyDescent="0.3">
      <c r="A44" s="23"/>
      <c r="B44" s="1"/>
      <c r="C44" s="12"/>
      <c r="D44"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VIP подарок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Александра Егорова</dc:creator>
  <cp:lastModifiedBy>Мануилов Владимир Юрьевич</cp:lastModifiedBy>
  <cp:revision>5</cp:revision>
  <dcterms:created xsi:type="dcterms:W3CDTF">2017-03-10T14:03:25Z</dcterms:created>
  <dcterms:modified xsi:type="dcterms:W3CDTF">2024-10-23T08:33:26Z</dcterms:modified>
</cp:coreProperties>
</file>