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395" windowHeight="11475"/>
  </bookViews>
  <sheets>
    <sheet name="CCР" sheetId="6" r:id="rId1"/>
  </sheets>
  <definedNames>
    <definedName name="_xlnm.Print_Titles" localSheetId="0">CCР!$16:$17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/>
  <c r="J27" s="1"/>
  <c r="J26" s="1"/>
</calcChain>
</file>

<file path=xl/sharedStrings.xml><?xml version="1.0" encoding="utf-8"?>
<sst xmlns="http://schemas.openxmlformats.org/spreadsheetml/2006/main" count="52" uniqueCount="45">
  <si>
    <t>№ п/п</t>
  </si>
  <si>
    <t>Всего</t>
  </si>
  <si>
    <t>1.1</t>
  </si>
  <si>
    <t>СВОДНЫЙ РАСЧЕТ СТОИМОСТИ РАБОТ</t>
  </si>
  <si>
    <t>Наименование работ</t>
  </si>
  <si>
    <t>Кол.</t>
  </si>
  <si>
    <t>Цена за единицу, руб.</t>
  </si>
  <si>
    <t>Стоимость, руб.</t>
  </si>
  <si>
    <t>Материал</t>
  </si>
  <si>
    <t>Работа</t>
  </si>
  <si>
    <t>Общая стоимость, руб.</t>
  </si>
  <si>
    <t>Ед. изм.</t>
  </si>
  <si>
    <t>Объект:</t>
  </si>
  <si>
    <t xml:space="preserve">"Вторая очередь строительства. Многоквартирный многоэтажный жилой дом со встроенными помещениями общественно-бытового </t>
  </si>
  <si>
    <t>УТВЕРЖДАЮ:</t>
  </si>
  <si>
    <t>СОГЛАСОВАНО:</t>
  </si>
  <si>
    <t>Заказчик: ООО "СУ №157"</t>
  </si>
  <si>
    <t>м2</t>
  </si>
  <si>
    <t>1.2</t>
  </si>
  <si>
    <t>"_____" ____________ 2024</t>
  </si>
  <si>
    <t>ВСЕГО</t>
  </si>
  <si>
    <t>НДС 20%</t>
  </si>
  <si>
    <t>ИТОГО с НДС</t>
  </si>
  <si>
    <t>Генеральный директор</t>
  </si>
  <si>
    <t>_____________________ Простаков М.М.</t>
  </si>
  <si>
    <t>назначения и пристроенной многоэтажной закрытой автостоянкой по адресу: Московская обл., г. Одинцово, ул. Сосновая вл. 13".</t>
  </si>
  <si>
    <t>2</t>
  </si>
  <si>
    <t>2.1</t>
  </si>
  <si>
    <t>Стены (бетон)</t>
  </si>
  <si>
    <t>Потолки  (бетон)</t>
  </si>
  <si>
    <t>2.2</t>
  </si>
  <si>
    <t>Подрядчик: ___________________</t>
  </si>
  <si>
    <t>_____________________</t>
  </si>
  <si>
    <t>Отделка потолка и торца плиты перекрытия 1-го этажа паркинга</t>
  </si>
  <si>
    <t>Вид работ</t>
  </si>
  <si>
    <t>Утепление бетонных стен плиты перекрытия - минераловатными плитами Rockwool фасад в 2 слоя в разбежку 100мм+50мм на клеевой смеси типа Sto Level Basic, по предварительно огрунтованной поверхности</t>
  </si>
  <si>
    <t>364.40</t>
  </si>
  <si>
    <t>Устройство мокрого фасада  потолков плиты перекрытия, базовый клеевой 1 слой,сетка армирующая,базовый клеевой 1 слой, декоративная штукатурка типа "шуба", цвет RAL 080 80 10, размер фракции-1,5мм</t>
  </si>
  <si>
    <t>Утепление бетонных потолков плиты перекрытия - минераловатными плитами Rockwool фасад 1200*600*150 на клеевой смеси типа Sto Level Basic, по предварительно огрунтованной поверхности</t>
  </si>
  <si>
    <t>Устройство мокрого фасада с устройством крустов, базовый клеевой 1 слой,сетка армирующая,базовый клеевой 1 слой, декоративная штукатурка типа "шуба", цвет RAL 080 80 10, размер фракции-1,5мм</t>
  </si>
  <si>
    <t xml:space="preserve">                                                                     Комплекс работ устройству по мокрого фасада                 </t>
  </si>
  <si>
    <r>
      <t xml:space="preserve">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Аванс</t>
    </r>
  </si>
  <si>
    <t>%</t>
  </si>
  <si>
    <t>Срок реализации работ</t>
  </si>
  <si>
    <t>дней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</si>
</sst>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/>
    <xf numFmtId="0" fontId="10" fillId="0" borderId="0" xfId="0" applyFont="1"/>
    <xf numFmtId="0" fontId="8" fillId="2" borderId="1" xfId="0" applyFont="1" applyFill="1" applyBorder="1"/>
    <xf numFmtId="0" fontId="9" fillId="2" borderId="1" xfId="0" applyFont="1" applyFill="1" applyBorder="1"/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left" indent="38"/>
    </xf>
    <xf numFmtId="0" fontId="8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7">
    <cellStyle name="Normal 7 2" xfId="3"/>
    <cellStyle name="Обычный" xfId="0" builtinId="0"/>
    <cellStyle name="Обычный 2" xfId="2"/>
    <cellStyle name="Обычный 2 2" xfId="6"/>
    <cellStyle name="Обычный 3" xfId="5"/>
    <cellStyle name="Обычный 3 2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tabSelected="1" zoomScale="80" zoomScaleNormal="80" workbookViewId="0">
      <selection activeCell="C35" sqref="C35"/>
    </sheetView>
  </sheetViews>
  <sheetFormatPr defaultRowHeight="15"/>
  <cols>
    <col min="3" max="3" width="71.85546875" customWidth="1"/>
    <col min="5" max="5" width="10.7109375" customWidth="1"/>
    <col min="6" max="9" width="12.7109375" customWidth="1"/>
    <col min="10" max="10" width="15.7109375" customWidth="1"/>
  </cols>
  <sheetData>
    <row r="2" spans="2:11" s="11" customFormat="1" ht="15.75">
      <c r="B2" s="10" t="s">
        <v>14</v>
      </c>
      <c r="H2" s="10" t="s">
        <v>15</v>
      </c>
    </row>
    <row r="3" spans="2:11" ht="15.75">
      <c r="B3" s="12" t="s">
        <v>16</v>
      </c>
      <c r="C3" s="2"/>
      <c r="D3" s="2"/>
      <c r="E3" s="2"/>
      <c r="F3" s="2"/>
      <c r="H3" s="12" t="s">
        <v>31</v>
      </c>
      <c r="I3" s="2"/>
      <c r="J3" s="2"/>
    </row>
    <row r="4" spans="2:11" ht="15.75">
      <c r="B4" s="12" t="s">
        <v>23</v>
      </c>
      <c r="C4" s="2"/>
      <c r="D4" s="2"/>
      <c r="E4" s="2"/>
      <c r="F4" s="2"/>
      <c r="H4" s="12" t="s">
        <v>23</v>
      </c>
      <c r="I4" s="2"/>
      <c r="J4" s="2"/>
    </row>
    <row r="5" spans="2:11" ht="15.75">
      <c r="B5" s="12"/>
      <c r="C5" s="2"/>
      <c r="D5" s="2"/>
      <c r="E5" s="2"/>
      <c r="F5" s="2"/>
      <c r="H5" s="12"/>
      <c r="I5" s="2"/>
      <c r="J5" s="2"/>
    </row>
    <row r="6" spans="2:11" ht="15.75">
      <c r="B6" s="2"/>
      <c r="C6" s="2"/>
      <c r="D6" s="2"/>
      <c r="E6" s="2"/>
      <c r="F6" s="2"/>
      <c r="I6" s="2"/>
      <c r="J6" s="2"/>
    </row>
    <row r="7" spans="2:11" ht="15.75">
      <c r="B7" s="12" t="s">
        <v>24</v>
      </c>
      <c r="C7" s="2"/>
      <c r="D7" s="2"/>
      <c r="E7" s="2"/>
      <c r="F7" s="2"/>
      <c r="G7" s="2"/>
      <c r="H7" s="12" t="s">
        <v>32</v>
      </c>
      <c r="I7" s="2"/>
      <c r="J7" s="2"/>
    </row>
    <row r="8" spans="2:11" ht="15.75">
      <c r="B8" s="12" t="s">
        <v>19</v>
      </c>
      <c r="C8" s="2"/>
      <c r="D8" s="2"/>
      <c r="E8" s="2"/>
      <c r="F8" s="2"/>
      <c r="G8" s="2"/>
      <c r="H8" s="12" t="s">
        <v>19</v>
      </c>
      <c r="I8" s="2"/>
      <c r="J8" s="2"/>
    </row>
    <row r="9" spans="2:11" ht="15.75">
      <c r="B9" s="12"/>
      <c r="C9" s="2"/>
      <c r="D9" s="2"/>
      <c r="E9" s="2"/>
      <c r="F9" s="2"/>
      <c r="G9" s="2"/>
      <c r="H9" s="12"/>
      <c r="I9" s="2"/>
      <c r="J9" s="2"/>
    </row>
    <row r="11" spans="2:11">
      <c r="D11" s="3" t="s">
        <v>3</v>
      </c>
    </row>
    <row r="12" spans="2:11" ht="18.75">
      <c r="C12" s="36" t="s">
        <v>40</v>
      </c>
      <c r="D12" s="36"/>
      <c r="E12" s="36"/>
      <c r="F12" s="36"/>
      <c r="G12" s="36"/>
    </row>
    <row r="13" spans="2:11" ht="15" customHeight="1">
      <c r="B13" s="8" t="s">
        <v>12</v>
      </c>
      <c r="C13" s="9" t="s">
        <v>13</v>
      </c>
      <c r="D13" s="30"/>
      <c r="E13" s="30"/>
      <c r="F13" s="30"/>
      <c r="G13" s="30"/>
      <c r="H13" s="30"/>
      <c r="I13" s="30"/>
    </row>
    <row r="14" spans="2:11" ht="15" customHeight="1">
      <c r="B14" s="8"/>
      <c r="C14" s="31" t="s">
        <v>25</v>
      </c>
    </row>
    <row r="15" spans="2:11" ht="36" customHeight="1">
      <c r="B15" s="6" t="s">
        <v>34</v>
      </c>
      <c r="C15" s="34" t="s">
        <v>33</v>
      </c>
    </row>
    <row r="16" spans="2:11" s="1" customFormat="1" ht="47.25">
      <c r="B16" s="37" t="s">
        <v>0</v>
      </c>
      <c r="C16" s="37" t="s">
        <v>4</v>
      </c>
      <c r="D16" s="37" t="s">
        <v>11</v>
      </c>
      <c r="E16" s="37" t="s">
        <v>5</v>
      </c>
      <c r="F16" s="37" t="s">
        <v>6</v>
      </c>
      <c r="G16" s="37"/>
      <c r="H16" s="37" t="s">
        <v>7</v>
      </c>
      <c r="I16" s="37"/>
      <c r="J16" s="6" t="s">
        <v>10</v>
      </c>
      <c r="K16" s="5"/>
    </row>
    <row r="17" spans="2:11" ht="15.75">
      <c r="B17" s="37"/>
      <c r="C17" s="37"/>
      <c r="D17" s="37"/>
      <c r="E17" s="37"/>
      <c r="F17" s="7" t="s">
        <v>8</v>
      </c>
      <c r="G17" s="7" t="s">
        <v>9</v>
      </c>
      <c r="H17" s="7" t="s">
        <v>8</v>
      </c>
      <c r="I17" s="7" t="s">
        <v>9</v>
      </c>
      <c r="J17" s="7" t="s">
        <v>1</v>
      </c>
      <c r="K17" s="5"/>
    </row>
    <row r="18" spans="2:11" ht="15.75">
      <c r="B18" s="17">
        <v>1</v>
      </c>
      <c r="C18" s="14" t="s">
        <v>29</v>
      </c>
      <c r="D18" s="13"/>
      <c r="E18" s="15"/>
      <c r="F18" s="13"/>
      <c r="G18" s="13"/>
      <c r="H18" s="13"/>
      <c r="I18" s="13"/>
      <c r="J18" s="13"/>
      <c r="K18" s="4"/>
    </row>
    <row r="19" spans="2:11" ht="66" customHeight="1">
      <c r="B19" s="19" t="s">
        <v>2</v>
      </c>
      <c r="C19" s="32" t="s">
        <v>38</v>
      </c>
      <c r="D19" s="33" t="s">
        <v>17</v>
      </c>
      <c r="E19" s="26" t="s">
        <v>36</v>
      </c>
      <c r="F19" s="35"/>
      <c r="G19" s="26"/>
      <c r="H19" s="26"/>
      <c r="I19" s="26"/>
      <c r="J19" s="26"/>
      <c r="K19" s="4"/>
    </row>
    <row r="20" spans="2:11" ht="90" customHeight="1">
      <c r="B20" s="19" t="s">
        <v>18</v>
      </c>
      <c r="C20" s="16" t="s">
        <v>37</v>
      </c>
      <c r="D20" s="21" t="s">
        <v>17</v>
      </c>
      <c r="E20" s="26">
        <v>364.4</v>
      </c>
      <c r="F20" s="26"/>
      <c r="G20" s="26"/>
      <c r="H20" s="26"/>
      <c r="I20" s="26"/>
      <c r="J20" s="26"/>
      <c r="K20" s="4"/>
    </row>
    <row r="21" spans="2:11" ht="15.75">
      <c r="B21" s="17" t="s">
        <v>26</v>
      </c>
      <c r="C21" s="14" t="s">
        <v>28</v>
      </c>
      <c r="D21" s="13"/>
      <c r="E21" s="15"/>
      <c r="F21" s="13"/>
      <c r="G21" s="13"/>
      <c r="H21" s="13"/>
      <c r="I21" s="13"/>
      <c r="J21" s="13"/>
      <c r="K21" s="4"/>
    </row>
    <row r="22" spans="2:11" ht="66.75" customHeight="1">
      <c r="B22" s="19" t="s">
        <v>27</v>
      </c>
      <c r="C22" s="32" t="s">
        <v>35</v>
      </c>
      <c r="D22" s="33" t="s">
        <v>17</v>
      </c>
      <c r="E22" s="26">
        <v>230.9</v>
      </c>
      <c r="F22" s="26"/>
      <c r="G22" s="26"/>
      <c r="H22" s="26"/>
      <c r="I22" s="26"/>
      <c r="J22" s="26"/>
      <c r="K22" s="4"/>
    </row>
    <row r="23" spans="2:11" ht="64.5" customHeight="1">
      <c r="B23" s="19" t="s">
        <v>30</v>
      </c>
      <c r="C23" s="16" t="s">
        <v>39</v>
      </c>
      <c r="D23" s="33" t="s">
        <v>17</v>
      </c>
      <c r="E23" s="26">
        <v>230.9</v>
      </c>
      <c r="F23" s="26"/>
      <c r="G23" s="26"/>
      <c r="H23" s="26"/>
      <c r="I23" s="26"/>
      <c r="J23" s="26"/>
      <c r="K23" s="4"/>
    </row>
    <row r="24" spans="2:11" ht="15.75">
      <c r="B24" s="19"/>
      <c r="C24" s="16"/>
      <c r="D24" s="25"/>
      <c r="E24" s="26"/>
      <c r="F24" s="26"/>
      <c r="G24" s="26"/>
      <c r="H24" s="26"/>
      <c r="I24" s="26"/>
      <c r="J24" s="26"/>
      <c r="K24" s="4"/>
    </row>
    <row r="25" spans="2:11" ht="15.75">
      <c r="B25" s="18"/>
      <c r="C25" s="20" t="s">
        <v>20</v>
      </c>
      <c r="D25" s="21"/>
      <c r="E25" s="26"/>
      <c r="F25" s="26"/>
      <c r="G25" s="26"/>
      <c r="H25" s="26"/>
      <c r="I25" s="26"/>
      <c r="J25" s="27">
        <f>SUM(J19:J24)</f>
        <v>0</v>
      </c>
      <c r="K25" s="4"/>
    </row>
    <row r="26" spans="2:11" ht="15.75">
      <c r="B26" s="22"/>
      <c r="C26" s="23" t="s">
        <v>21</v>
      </c>
      <c r="D26" s="24"/>
      <c r="E26" s="28"/>
      <c r="F26" s="28"/>
      <c r="G26" s="28"/>
      <c r="H26" s="28"/>
      <c r="I26" s="28"/>
      <c r="J26" s="29">
        <f>J27-J25</f>
        <v>0</v>
      </c>
      <c r="K26" s="4"/>
    </row>
    <row r="27" spans="2:11" ht="15.75">
      <c r="B27" s="22"/>
      <c r="C27" s="23" t="s">
        <v>22</v>
      </c>
      <c r="D27" s="24"/>
      <c r="E27" s="28"/>
      <c r="F27" s="28"/>
      <c r="G27" s="28"/>
      <c r="H27" s="28"/>
      <c r="I27" s="28"/>
      <c r="J27" s="29">
        <f>J25*1.2</f>
        <v>0</v>
      </c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1.75" customHeight="1">
      <c r="B29" s="38"/>
      <c r="C29" s="39" t="s">
        <v>41</v>
      </c>
      <c r="D29" s="41" t="s">
        <v>42</v>
      </c>
      <c r="E29" s="43"/>
      <c r="F29" s="44"/>
      <c r="G29" s="44"/>
      <c r="H29" s="44"/>
      <c r="I29" s="44"/>
      <c r="J29" s="45"/>
      <c r="K29" s="4"/>
    </row>
    <row r="30" spans="2:11" ht="27" customHeight="1">
      <c r="B30" s="38"/>
      <c r="C30" s="40" t="s">
        <v>43</v>
      </c>
      <c r="D30" s="42" t="s">
        <v>44</v>
      </c>
      <c r="E30" s="43"/>
      <c r="F30" s="44"/>
      <c r="G30" s="44"/>
      <c r="H30" s="44"/>
      <c r="I30" s="44"/>
      <c r="J30" s="45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9">
    <mergeCell ref="E29:J29"/>
    <mergeCell ref="E30:J30"/>
    <mergeCell ref="C12:G12"/>
    <mergeCell ref="F16:G16"/>
    <mergeCell ref="H16:I16"/>
    <mergeCell ref="B16:B17"/>
    <mergeCell ref="C16:C17"/>
    <mergeCell ref="D16:D17"/>
    <mergeCell ref="E16:E17"/>
  </mergeCells>
  <pageMargins left="0.39370078740157483" right="0.39370078740157483" top="0.39370078740157483" bottom="0.39370078740157483" header="0" footer="0"/>
  <pageSetup paperSize="9" scale="79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CCР</vt:lpstr>
      <vt:lpstr>CCР!Заголовки_для_печати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2024-03-29T05:50:27Z</cp:lastPrinted>
  <dcterms:created xsi:type="dcterms:W3CDTF">2020-12-02T09:49:37Z</dcterms:created>
  <dcterms:modified xsi:type="dcterms:W3CDTF">2024-06-06T11:51:20Z</dcterms:modified>
</cp:coreProperties>
</file>