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7" i="1"/>
  <c r="E24" i="1"/>
  <c r="E23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<sst xmlns="http://schemas.openxmlformats.org/spreadsheetml/2006/main" count="32" uniqueCount="26">
  <si>
    <t>№№</t>
  </si>
  <si>
    <t>Стоимость без НДС, руб</t>
  </si>
  <si>
    <t>Стоимость с НДС, руб</t>
  </si>
  <si>
    <t xml:space="preserve">Наименование </t>
  </si>
  <si>
    <t>Форма ТКП по выбору поставщика рельсов</t>
  </si>
  <si>
    <t>Рельс КР100-А-ГОСТ 4121-96, L=11000</t>
  </si>
  <si>
    <t>Рельс КР100-А-ГОСТ 4121-96, L=6930</t>
  </si>
  <si>
    <t>Рельс КР120-А-ГОСТ 4121-96, L=11000</t>
  </si>
  <si>
    <t>Рельс КР120-А-ГОСТ 4121-96, L=2924</t>
  </si>
  <si>
    <t>Кол-во, шт</t>
  </si>
  <si>
    <t>Рельс Р65-ОТ350-76Ф-12.5-2/2</t>
  </si>
  <si>
    <t>Рельс Р65-ОТ350-76Ф-3.63-2/1</t>
  </si>
  <si>
    <t>Квадрат подкрановый 40х40 мм 09Г2С ГОСТ 2591-2006</t>
  </si>
  <si>
    <t>Рельс КР100-А-ГОСТ 4121-96, L=1285</t>
  </si>
  <si>
    <t>Рельс КР120-А-ГОСТ 4121-96  L=11000</t>
  </si>
  <si>
    <t>Рельс КР120-А-ГОСТ 4121-96  L=8822</t>
  </si>
  <si>
    <t>Рельс Р65, L=12,5 м.п.</t>
  </si>
  <si>
    <t xml:space="preserve">
Рельс КР80
</t>
  </si>
  <si>
    <t>Рельс Р65-ОТ350-76Ф-5.89-2/1</t>
  </si>
  <si>
    <t>един.</t>
  </si>
  <si>
    <t>всех</t>
  </si>
  <si>
    <t>Масса, кг</t>
  </si>
  <si>
    <t>Условия оплаты</t>
  </si>
  <si>
    <t>Срок поставки</t>
  </si>
  <si>
    <t>Согласие с типовой формой договора</t>
  </si>
  <si>
    <t>Банковская гарантия (если применимо)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</si>
</sst>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A13" zoomScale="130" zoomScaleNormal="130" workbookViewId="0">
      <selection activeCell="E31" sqref="E31"/>
    </sheetView>
  </sheetViews>
  <sheetFormatPr defaultRowHeight="15" x14ac:dyDescent="0.25"/>
  <cols>
    <col min="1" max="1" width="4.85546875" customWidth="1"/>
    <col min="2" max="2" width="49.5703125" customWidth="1"/>
    <col min="3" max="3" width="8" customWidth="1"/>
    <col min="4" max="4" width="11.7109375" customWidth="1"/>
    <col min="5" max="5" width="13" customWidth="1"/>
    <col min="6" max="7" width="9.7109375" customWidth="1"/>
    <col min="8" max="8" width="14.140625" bestFit="1" customWidth="1"/>
  </cols>
  <sheetData>
    <row r="2" spans="1:8" ht="14.45" customHeight="1" x14ac:dyDescent="0.25">
      <c r="A2" s="9" t="s">
        <v>4</v>
      </c>
      <c r="B2" s="9"/>
      <c r="C2" s="9"/>
      <c r="D2" s="9"/>
      <c r="E2" s="9"/>
      <c r="F2" s="9"/>
      <c r="G2" s="9"/>
    </row>
    <row r="3" spans="1:8" ht="7.15" customHeight="1" thickBot="1" x14ac:dyDescent="0.3">
      <c r="A3" s="10"/>
      <c r="B3" s="10"/>
      <c r="C3" s="10"/>
      <c r="D3" s="10"/>
      <c r="E3" s="10"/>
      <c r="F3" s="10"/>
      <c r="G3" s="10"/>
    </row>
    <row r="4" spans="1:8" ht="19.5" customHeight="1" x14ac:dyDescent="0.25">
      <c r="A4" s="11" t="s">
        <v>0</v>
      </c>
      <c r="B4" s="13" t="s">
        <v>3</v>
      </c>
      <c r="C4" s="15" t="s">
        <v>9</v>
      </c>
      <c r="D4" s="17" t="s">
        <v>21</v>
      </c>
      <c r="E4" s="17"/>
      <c r="F4" s="18" t="s">
        <v>1</v>
      </c>
      <c r="G4" s="20" t="s">
        <v>2</v>
      </c>
      <c r="H4" s="20" t="s">
        <v>23</v>
      </c>
    </row>
    <row r="5" spans="1:8" ht="18.75" customHeight="1" thickBot="1" x14ac:dyDescent="0.3">
      <c r="A5" s="12"/>
      <c r="B5" s="14"/>
      <c r="C5" s="16"/>
      <c r="D5" s="6" t="s">
        <v>19</v>
      </c>
      <c r="E5" s="6" t="s">
        <v>20</v>
      </c>
      <c r="F5" s="19"/>
      <c r="G5" s="21"/>
      <c r="H5" s="21"/>
    </row>
    <row r="6" spans="1:8" ht="18" customHeight="1" x14ac:dyDescent="0.25">
      <c r="A6" s="3">
        <v>1</v>
      </c>
      <c r="B6" s="4" t="s">
        <v>5</v>
      </c>
      <c r="C6" s="4">
        <v>29</v>
      </c>
      <c r="D6" s="4">
        <v>913.99</v>
      </c>
      <c r="E6" s="4">
        <v>26505.7</v>
      </c>
      <c r="F6" s="5"/>
      <c r="G6" s="5"/>
      <c r="H6" s="1"/>
    </row>
    <row r="7" spans="1:8" x14ac:dyDescent="0.25">
      <c r="A7" s="7">
        <f>1+A6</f>
        <v>2</v>
      </c>
      <c r="B7" s="2" t="s">
        <v>6</v>
      </c>
      <c r="C7" s="2">
        <v>1</v>
      </c>
      <c r="D7" s="2">
        <v>575.79999999999995</v>
      </c>
      <c r="E7" s="2">
        <v>575.79999999999995</v>
      </c>
      <c r="F7" s="1"/>
      <c r="G7" s="1"/>
      <c r="H7" s="1"/>
    </row>
    <row r="8" spans="1:8" x14ac:dyDescent="0.25">
      <c r="A8" s="7">
        <f t="shared" ref="A8:A24" si="0">1+A7</f>
        <v>3</v>
      </c>
      <c r="B8" s="2" t="s">
        <v>7</v>
      </c>
      <c r="C8" s="2">
        <v>31</v>
      </c>
      <c r="D8" s="2">
        <v>1248.17</v>
      </c>
      <c r="E8" s="2">
        <v>38693.300000000003</v>
      </c>
      <c r="F8" s="1"/>
      <c r="G8" s="1"/>
      <c r="H8" s="1"/>
    </row>
    <row r="9" spans="1:8" x14ac:dyDescent="0.25">
      <c r="A9" s="7">
        <f t="shared" si="0"/>
        <v>4</v>
      </c>
      <c r="B9" s="2" t="s">
        <v>8</v>
      </c>
      <c r="C9" s="2">
        <v>1</v>
      </c>
      <c r="D9" s="2">
        <v>331.8</v>
      </c>
      <c r="E9" s="2">
        <v>331.8</v>
      </c>
      <c r="F9" s="1"/>
      <c r="G9" s="1"/>
      <c r="H9" s="1"/>
    </row>
    <row r="10" spans="1:8" x14ac:dyDescent="0.25">
      <c r="A10" s="7">
        <f t="shared" si="0"/>
        <v>5</v>
      </c>
      <c r="B10" s="2" t="s">
        <v>10</v>
      </c>
      <c r="C10" s="2">
        <v>54</v>
      </c>
      <c r="D10" s="2">
        <v>811</v>
      </c>
      <c r="E10" s="2">
        <f>D10*C10</f>
        <v>43794</v>
      </c>
      <c r="F10" s="1"/>
      <c r="G10" s="1"/>
      <c r="H10" s="1"/>
    </row>
    <row r="11" spans="1:8" x14ac:dyDescent="0.25">
      <c r="A11" s="7">
        <f t="shared" si="0"/>
        <v>6</v>
      </c>
      <c r="B11" s="2" t="s">
        <v>11</v>
      </c>
      <c r="C11" s="2">
        <v>2</v>
      </c>
      <c r="D11" s="2">
        <v>236</v>
      </c>
      <c r="E11" s="2">
        <f>D11*C11</f>
        <v>472</v>
      </c>
      <c r="F11" s="1"/>
      <c r="G11" s="1"/>
      <c r="H11" s="1"/>
    </row>
    <row r="12" spans="1:8" x14ac:dyDescent="0.25">
      <c r="A12" s="7">
        <f t="shared" si="0"/>
        <v>7</v>
      </c>
      <c r="B12" s="2" t="s">
        <v>12</v>
      </c>
      <c r="C12" s="2">
        <v>327.2</v>
      </c>
      <c r="D12" s="2">
        <v>12.56</v>
      </c>
      <c r="E12" s="2">
        <f>C12*D12</f>
        <v>4109.6319999999996</v>
      </c>
      <c r="F12" s="1"/>
      <c r="G12" s="1"/>
      <c r="H12" s="1"/>
    </row>
    <row r="13" spans="1:8" x14ac:dyDescent="0.25">
      <c r="A13" s="7">
        <f t="shared" si="0"/>
        <v>8</v>
      </c>
      <c r="B13" s="2" t="s">
        <v>5</v>
      </c>
      <c r="C13" s="2">
        <v>35</v>
      </c>
      <c r="D13" s="2">
        <v>913.99</v>
      </c>
      <c r="E13" s="2">
        <f>C13*D13</f>
        <v>31989.65</v>
      </c>
      <c r="F13" s="1"/>
      <c r="G13" s="1"/>
      <c r="H13" s="1"/>
    </row>
    <row r="14" spans="1:8" x14ac:dyDescent="0.25">
      <c r="A14" s="7">
        <f t="shared" si="0"/>
        <v>9</v>
      </c>
      <c r="B14" s="2" t="s">
        <v>13</v>
      </c>
      <c r="C14" s="2">
        <v>1</v>
      </c>
      <c r="D14" s="2">
        <v>106.77</v>
      </c>
      <c r="E14" s="2">
        <f>C14*D14</f>
        <v>106.77</v>
      </c>
      <c r="F14" s="1"/>
      <c r="G14" s="1"/>
      <c r="H14" s="1"/>
    </row>
    <row r="15" spans="1:8" x14ac:dyDescent="0.25">
      <c r="A15" s="7">
        <f t="shared" si="0"/>
        <v>10</v>
      </c>
      <c r="B15" s="2" t="s">
        <v>14</v>
      </c>
      <c r="C15" s="2">
        <v>36</v>
      </c>
      <c r="D15" s="2">
        <v>1248.17</v>
      </c>
      <c r="E15" s="2">
        <f>C15*D15</f>
        <v>44934.12</v>
      </c>
      <c r="F15" s="1"/>
      <c r="G15" s="1"/>
      <c r="H15" s="1"/>
    </row>
    <row r="16" spans="1:8" x14ac:dyDescent="0.25">
      <c r="A16" s="7">
        <f t="shared" si="0"/>
        <v>11</v>
      </c>
      <c r="B16" s="2" t="s">
        <v>15</v>
      </c>
      <c r="C16" s="2">
        <v>1</v>
      </c>
      <c r="D16" s="2">
        <v>1001.03</v>
      </c>
      <c r="E16" s="2">
        <f>C16*D16</f>
        <v>1001.03</v>
      </c>
      <c r="F16" s="1"/>
      <c r="G16" s="1"/>
      <c r="H16" s="1"/>
    </row>
    <row r="17" spans="1:8" x14ac:dyDescent="0.25">
      <c r="A17" s="7">
        <f t="shared" si="0"/>
        <v>12</v>
      </c>
      <c r="B17" s="2" t="s">
        <v>10</v>
      </c>
      <c r="C17" s="2">
        <v>64</v>
      </c>
      <c r="D17" s="2">
        <v>811</v>
      </c>
      <c r="E17" s="2">
        <f>D17*C17</f>
        <v>51904</v>
      </c>
      <c r="F17" s="1"/>
      <c r="G17" s="1"/>
      <c r="H17" s="1"/>
    </row>
    <row r="18" spans="1:8" x14ac:dyDescent="0.25">
      <c r="A18" s="7">
        <f t="shared" si="0"/>
        <v>13</v>
      </c>
      <c r="B18" s="2" t="s">
        <v>11</v>
      </c>
      <c r="C18" s="2">
        <v>2</v>
      </c>
      <c r="D18" s="2">
        <v>236</v>
      </c>
      <c r="E18" s="2">
        <f>D18*C18</f>
        <v>472</v>
      </c>
      <c r="F18" s="1"/>
      <c r="G18" s="1"/>
      <c r="H18" s="1"/>
    </row>
    <row r="19" spans="1:8" x14ac:dyDescent="0.25">
      <c r="A19" s="7">
        <f t="shared" si="0"/>
        <v>14</v>
      </c>
      <c r="B19" s="2" t="s">
        <v>12</v>
      </c>
      <c r="C19" s="2">
        <v>388.61</v>
      </c>
      <c r="D19" s="2">
        <v>12.56</v>
      </c>
      <c r="E19" s="8">
        <f t="shared" ref="E19" si="1">C19*D19</f>
        <v>4880.9416000000001</v>
      </c>
      <c r="F19" s="1"/>
      <c r="G19" s="1"/>
      <c r="H19" s="1"/>
    </row>
    <row r="20" spans="1:8" x14ac:dyDescent="0.25">
      <c r="A20" s="7">
        <f t="shared" si="0"/>
        <v>15</v>
      </c>
      <c r="B20" s="2" t="s">
        <v>16</v>
      </c>
      <c r="C20" s="2">
        <v>297.2</v>
      </c>
      <c r="D20" s="2"/>
      <c r="E20" s="2"/>
      <c r="F20" s="1"/>
      <c r="G20" s="1"/>
      <c r="H20" s="1"/>
    </row>
    <row r="21" spans="1:8" x14ac:dyDescent="0.25">
      <c r="A21" s="7">
        <f t="shared" si="0"/>
        <v>16</v>
      </c>
      <c r="B21" s="2" t="s">
        <v>16</v>
      </c>
      <c r="C21" s="2">
        <v>226</v>
      </c>
      <c r="D21" s="2"/>
      <c r="E21" s="2"/>
      <c r="F21" s="1"/>
      <c r="G21" s="1"/>
      <c r="H21" s="1"/>
    </row>
    <row r="22" spans="1:8" ht="15.75" customHeight="1" x14ac:dyDescent="0.25">
      <c r="A22" s="7">
        <f t="shared" si="0"/>
        <v>17</v>
      </c>
      <c r="B22" s="2" t="s">
        <v>17</v>
      </c>
      <c r="C22" s="2">
        <v>261.60000000000002</v>
      </c>
      <c r="D22" s="2"/>
      <c r="E22" s="2"/>
      <c r="F22" s="1"/>
      <c r="G22" s="1"/>
      <c r="H22" s="1"/>
    </row>
    <row r="23" spans="1:8" x14ac:dyDescent="0.25">
      <c r="A23" s="7">
        <f t="shared" si="0"/>
        <v>18</v>
      </c>
      <c r="B23" s="2" t="s">
        <v>10</v>
      </c>
      <c r="C23" s="2">
        <v>56</v>
      </c>
      <c r="D23" s="2">
        <v>811</v>
      </c>
      <c r="E23" s="2">
        <f>D23*C23</f>
        <v>45416</v>
      </c>
      <c r="F23" s="1"/>
      <c r="G23" s="1"/>
      <c r="H23" s="1"/>
    </row>
    <row r="24" spans="1:8" x14ac:dyDescent="0.25">
      <c r="A24" s="7">
        <f t="shared" si="0"/>
        <v>19</v>
      </c>
      <c r="B24" s="2" t="s">
        <v>18</v>
      </c>
      <c r="C24" s="2">
        <v>2</v>
      </c>
      <c r="D24" s="2">
        <v>381.5</v>
      </c>
      <c r="E24" s="2">
        <f>D24*C24</f>
        <v>763</v>
      </c>
      <c r="F24" s="1"/>
      <c r="G24" s="1"/>
      <c r="H24" s="1"/>
    </row>
    <row r="25" spans="1:8" x14ac:dyDescent="0.25">
      <c r="A25" s="25" t="s">
        <v>22</v>
      </c>
      <c r="B25" s="26"/>
      <c r="C25" s="26"/>
      <c r="D25" s="26"/>
      <c r="E25" s="27"/>
      <c r="F25" s="22"/>
      <c r="G25" s="23"/>
      <c r="H25" s="24"/>
    </row>
    <row r="26" spans="1:8" x14ac:dyDescent="0.25">
      <c r="A26" s="25" t="s">
        <v>24</v>
      </c>
      <c r="B26" s="26"/>
      <c r="C26" s="26"/>
      <c r="D26" s="26"/>
      <c r="E26" s="27"/>
      <c r="F26" s="22"/>
      <c r="G26" s="23"/>
      <c r="H26" s="24"/>
    </row>
    <row r="27" spans="1:8" x14ac:dyDescent="0.25">
      <c r="A27" s="25" t="s">
        <v>25</v>
      </c>
      <c r="B27" s="26"/>
      <c r="C27" s="26"/>
      <c r="D27" s="26"/>
      <c r="E27" s="27"/>
      <c r="F27" s="22"/>
      <c r="G27" s="23"/>
      <c r="H27" s="24"/>
    </row>
  </sheetData>
  <mergeCells count="14">
    <mergeCell ref="H4:H5"/>
    <mergeCell ref="F25:H25"/>
    <mergeCell ref="F26:H26"/>
    <mergeCell ref="F27:H27"/>
    <mergeCell ref="A25:E25"/>
    <mergeCell ref="A26:E26"/>
    <mergeCell ref="A27:E27"/>
    <mergeCell ref="A2:G3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2024-07-02T12:32:48Z</dcterms:modified>
</cp:coreProperties>
</file>