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p020\UserFS$\HOME\Myshkina_OA\Desktop\2025\ТЗ\КЖ СРВ транс\"/>
    </mc:Choice>
  </mc:AlternateContent>
  <bookViews>
    <workbookView xWindow="0" yWindow="0" windowWidth="25740" windowHeight="11730"/>
  </bookViews>
  <sheets>
    <sheet name="1632-2021-1.1-КЖ07_07.02.010  Т" sheetId="1" r:id="rId1"/>
  </sheets>
  <definedNames>
    <definedName name="_xlnm.Print_Titles" localSheetId="0">'1632-2021-1.1-КЖ07_07.02.010  Т'!$6:$6</definedName>
  </definedNames>
  <calcPr calcId="162913"/>
</workbook>
</file>

<file path=xl/calcChain.xml><?xml version="1.0" encoding="utf-8"?>
<calcChain xmlns="http://schemas.openxmlformats.org/spreadsheetml/2006/main">
  <c r="A551" i="1" l="1"/>
  <c r="A550" i="1"/>
  <c r="A548" i="1"/>
  <c r="A546" i="1"/>
  <c r="A545" i="1"/>
  <c r="A544" i="1"/>
  <c r="A543" i="1"/>
  <c r="A542" i="1"/>
  <c r="A541" i="1"/>
  <c r="A540" i="1"/>
  <c r="A538" i="1"/>
  <c r="A537" i="1"/>
  <c r="A535" i="1"/>
  <c r="A534" i="1"/>
  <c r="A533" i="1"/>
  <c r="A532" i="1"/>
  <c r="A531" i="1"/>
  <c r="A530" i="1"/>
  <c r="A529" i="1"/>
  <c r="A528" i="1"/>
  <c r="A527" i="1"/>
  <c r="A524" i="1"/>
  <c r="A523" i="1"/>
  <c r="A521" i="1"/>
  <c r="A519" i="1"/>
  <c r="A518" i="1"/>
  <c r="A517" i="1"/>
  <c r="A516" i="1"/>
  <c r="A515" i="1"/>
  <c r="A514" i="1"/>
  <c r="A513" i="1"/>
  <c r="A512" i="1"/>
  <c r="A511" i="1"/>
  <c r="A509" i="1"/>
  <c r="A508" i="1"/>
  <c r="A506" i="1"/>
  <c r="A504" i="1"/>
  <c r="A503" i="1"/>
  <c r="A502" i="1"/>
  <c r="A501" i="1"/>
  <c r="A500" i="1"/>
  <c r="A499" i="1"/>
  <c r="A498" i="1"/>
  <c r="A497" i="1"/>
  <c r="A496" i="1"/>
  <c r="A494" i="1"/>
  <c r="A493" i="1"/>
  <c r="A491" i="1"/>
  <c r="A489" i="1"/>
  <c r="A488" i="1"/>
  <c r="A487" i="1"/>
  <c r="A486" i="1"/>
  <c r="A485" i="1"/>
  <c r="A484" i="1"/>
  <c r="A483" i="1"/>
  <c r="A482" i="1"/>
  <c r="A481" i="1"/>
  <c r="A479" i="1"/>
  <c r="A478" i="1"/>
  <c r="A476" i="1"/>
  <c r="A474" i="1"/>
  <c r="A473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8" i="1"/>
  <c r="A457" i="1"/>
  <c r="A455" i="1"/>
  <c r="A454" i="1"/>
  <c r="A453" i="1"/>
  <c r="A452" i="1"/>
  <c r="A451" i="1"/>
  <c r="A450" i="1"/>
  <c r="A448" i="1"/>
  <c r="A447" i="1"/>
  <c r="A445" i="1"/>
  <c r="A444" i="1"/>
  <c r="A443" i="1"/>
  <c r="A442" i="1"/>
  <c r="A441" i="1"/>
  <c r="A440" i="1"/>
  <c r="A439" i="1"/>
  <c r="A438" i="1"/>
  <c r="A437" i="1"/>
  <c r="A436" i="1"/>
  <c r="A434" i="1"/>
  <c r="A433" i="1"/>
  <c r="A431" i="1"/>
  <c r="A430" i="1"/>
  <c r="A429" i="1"/>
  <c r="A428" i="1"/>
  <c r="A427" i="1"/>
  <c r="A426" i="1"/>
  <c r="A425" i="1"/>
  <c r="A424" i="1"/>
  <c r="A423" i="1"/>
  <c r="A422" i="1"/>
  <c r="A420" i="1"/>
  <c r="A419" i="1"/>
  <c r="A417" i="1"/>
  <c r="A416" i="1"/>
  <c r="A415" i="1"/>
  <c r="A414" i="1"/>
  <c r="A413" i="1"/>
  <c r="A412" i="1"/>
  <c r="A410" i="1"/>
  <c r="A409" i="1"/>
  <c r="A407" i="1"/>
  <c r="A406" i="1"/>
  <c r="A405" i="1"/>
  <c r="A404" i="1"/>
  <c r="A403" i="1"/>
  <c r="A402" i="1"/>
  <c r="A401" i="1"/>
  <c r="A400" i="1"/>
  <c r="A399" i="1"/>
  <c r="A398" i="1"/>
  <c r="A396" i="1"/>
  <c r="A395" i="1"/>
  <c r="A393" i="1"/>
  <c r="A392" i="1"/>
  <c r="A391" i="1"/>
  <c r="A390" i="1"/>
  <c r="A389" i="1"/>
  <c r="A388" i="1"/>
  <c r="A387" i="1"/>
  <c r="A386" i="1"/>
  <c r="A385" i="1"/>
  <c r="A383" i="1"/>
  <c r="A382" i="1"/>
  <c r="A380" i="1"/>
  <c r="A379" i="1"/>
  <c r="A378" i="1"/>
  <c r="A377" i="1"/>
  <c r="A376" i="1"/>
  <c r="A375" i="1"/>
  <c r="A374" i="1"/>
  <c r="A373" i="1"/>
  <c r="A372" i="1"/>
  <c r="A371" i="1"/>
  <c r="A369" i="1"/>
  <c r="A368" i="1"/>
  <c r="A366" i="1"/>
  <c r="A365" i="1"/>
  <c r="A364" i="1"/>
  <c r="A363" i="1"/>
  <c r="A362" i="1"/>
  <c r="A361" i="1"/>
  <c r="A360" i="1"/>
  <c r="A359" i="1"/>
  <c r="A358" i="1"/>
  <c r="A357" i="1"/>
  <c r="A355" i="1"/>
  <c r="A354" i="1"/>
  <c r="A352" i="1"/>
  <c r="A351" i="1"/>
  <c r="A350" i="1"/>
  <c r="A349" i="1"/>
  <c r="A348" i="1"/>
  <c r="A347" i="1"/>
  <c r="A346" i="1"/>
  <c r="A345" i="1"/>
  <c r="A344" i="1"/>
  <c r="A342" i="1"/>
  <c r="A341" i="1"/>
  <c r="A340" i="1"/>
  <c r="A338" i="1"/>
  <c r="A337" i="1"/>
  <c r="A335" i="1"/>
  <c r="A334" i="1"/>
  <c r="A333" i="1"/>
  <c r="A332" i="1"/>
  <c r="A331" i="1"/>
  <c r="A330" i="1"/>
  <c r="A328" i="1"/>
  <c r="A327" i="1"/>
  <c r="A326" i="1"/>
  <c r="A325" i="1"/>
  <c r="A323" i="1"/>
  <c r="A322" i="1"/>
  <c r="A320" i="1"/>
  <c r="A319" i="1"/>
  <c r="A318" i="1"/>
  <c r="A316" i="1"/>
  <c r="A315" i="1"/>
  <c r="A314" i="1"/>
  <c r="A312" i="1"/>
  <c r="A311" i="1"/>
  <c r="A309" i="1"/>
  <c r="A308" i="1"/>
  <c r="A307" i="1"/>
  <c r="A306" i="1"/>
  <c r="A304" i="1"/>
  <c r="A303" i="1"/>
  <c r="A302" i="1"/>
  <c r="A301" i="1"/>
  <c r="A300" i="1"/>
  <c r="A299" i="1"/>
  <c r="A298" i="1"/>
  <c r="A297" i="1"/>
  <c r="A295" i="1"/>
  <c r="A294" i="1"/>
  <c r="A293" i="1"/>
  <c r="A292" i="1"/>
  <c r="A291" i="1"/>
  <c r="A290" i="1"/>
  <c r="A289" i="1"/>
  <c r="A288" i="1"/>
  <c r="A287" i="1"/>
  <c r="A285" i="1"/>
  <c r="A284" i="1"/>
  <c r="A282" i="1"/>
  <c r="A281" i="1"/>
  <c r="A280" i="1"/>
  <c r="A279" i="1"/>
  <c r="A278" i="1"/>
  <c r="A277" i="1"/>
  <c r="A276" i="1"/>
  <c r="A275" i="1"/>
  <c r="A273" i="1"/>
  <c r="A272" i="1"/>
  <c r="A271" i="1"/>
  <c r="A269" i="1"/>
  <c r="A268" i="1"/>
  <c r="A267" i="1"/>
  <c r="A265" i="1"/>
  <c r="A264" i="1"/>
  <c r="A262" i="1"/>
  <c r="A261" i="1"/>
  <c r="A259" i="1"/>
  <c r="A258" i="1"/>
  <c r="A257" i="1"/>
  <c r="A256" i="1"/>
  <c r="A255" i="1"/>
  <c r="A254" i="1"/>
  <c r="A253" i="1"/>
  <c r="A252" i="1"/>
  <c r="A251" i="1"/>
  <c r="A249" i="1"/>
  <c r="A248" i="1"/>
  <c r="A246" i="1"/>
  <c r="A245" i="1"/>
  <c r="A243" i="1"/>
  <c r="A242" i="1"/>
  <c r="A240" i="1"/>
  <c r="A239" i="1"/>
  <c r="A238" i="1"/>
  <c r="A237" i="1"/>
  <c r="A236" i="1"/>
  <c r="A235" i="1"/>
  <c r="A234" i="1"/>
  <c r="A233" i="1"/>
  <c r="A231" i="1"/>
  <c r="A230" i="1"/>
  <c r="A228" i="1"/>
  <c r="A227" i="1"/>
  <c r="A225" i="1"/>
  <c r="A224" i="1"/>
  <c r="A223" i="1"/>
  <c r="A221" i="1"/>
  <c r="A220" i="1"/>
  <c r="A219" i="1"/>
  <c r="A218" i="1"/>
  <c r="A217" i="1"/>
  <c r="A216" i="1"/>
  <c r="A215" i="1"/>
  <c r="A213" i="1"/>
  <c r="A212" i="1"/>
  <c r="A211" i="1"/>
  <c r="A210" i="1"/>
  <c r="A209" i="1"/>
  <c r="A208" i="1"/>
  <c r="A206" i="1"/>
  <c r="A205" i="1"/>
  <c r="A203" i="1"/>
  <c r="A202" i="1"/>
  <c r="A201" i="1"/>
  <c r="A200" i="1"/>
  <c r="A199" i="1"/>
  <c r="A198" i="1"/>
  <c r="A197" i="1"/>
  <c r="A196" i="1"/>
  <c r="A194" i="1"/>
  <c r="A193" i="1"/>
  <c r="A192" i="1"/>
  <c r="A191" i="1"/>
  <c r="A189" i="1"/>
  <c r="A188" i="1"/>
  <c r="A187" i="1"/>
  <c r="A186" i="1"/>
  <c r="A184" i="1"/>
  <c r="A183" i="1"/>
  <c r="A182" i="1"/>
  <c r="A181" i="1"/>
  <c r="A179" i="1"/>
  <c r="A178" i="1"/>
  <c r="A177" i="1"/>
  <c r="A176" i="1"/>
  <c r="A174" i="1"/>
  <c r="A173" i="1"/>
  <c r="A172" i="1"/>
  <c r="A171" i="1"/>
  <c r="A169" i="1"/>
  <c r="A168" i="1"/>
  <c r="A167" i="1"/>
  <c r="A166" i="1"/>
  <c r="A164" i="1"/>
  <c r="A163" i="1"/>
  <c r="A162" i="1"/>
  <c r="A161" i="1"/>
  <c r="A160" i="1"/>
  <c r="A159" i="1"/>
  <c r="A157" i="1"/>
  <c r="A156" i="1"/>
  <c r="A155" i="1"/>
  <c r="A154" i="1"/>
  <c r="A153" i="1"/>
  <c r="A152" i="1"/>
  <c r="A151" i="1"/>
  <c r="A150" i="1"/>
  <c r="A149" i="1"/>
  <c r="A148" i="1"/>
  <c r="A146" i="1"/>
  <c r="A145" i="1"/>
  <c r="A143" i="1"/>
  <c r="A142" i="1"/>
  <c r="A141" i="1"/>
  <c r="A140" i="1"/>
  <c r="A139" i="1"/>
  <c r="A138" i="1"/>
  <c r="A136" i="1"/>
  <c r="A135" i="1"/>
  <c r="A133" i="1"/>
  <c r="A132" i="1"/>
  <c r="A130" i="1"/>
  <c r="A129" i="1"/>
  <c r="A127" i="1"/>
  <c r="A126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7" i="1"/>
  <c r="A106" i="1"/>
  <c r="A105" i="1"/>
  <c r="A104" i="1"/>
  <c r="A102" i="1"/>
  <c r="A101" i="1"/>
  <c r="A100" i="1"/>
  <c r="A99" i="1"/>
  <c r="A97" i="1"/>
  <c r="A96" i="1"/>
  <c r="A95" i="1"/>
  <c r="A94" i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6" i="1"/>
  <c r="A75" i="1"/>
  <c r="A73" i="1"/>
  <c r="A72" i="1"/>
  <c r="A71" i="1"/>
  <c r="A70" i="1"/>
  <c r="A69" i="1"/>
  <c r="A68" i="1"/>
  <c r="A66" i="1"/>
  <c r="A65" i="1"/>
  <c r="A63" i="1"/>
  <c r="A62" i="1"/>
  <c r="A60" i="1"/>
  <c r="A59" i="1"/>
  <c r="A57" i="1"/>
  <c r="A56" i="1"/>
  <c r="A54" i="1"/>
  <c r="A53" i="1"/>
  <c r="A52" i="1"/>
  <c r="A51" i="1"/>
  <c r="A50" i="1"/>
  <c r="A49" i="1"/>
  <c r="A48" i="1"/>
  <c r="A46" i="1"/>
  <c r="A45" i="1"/>
  <c r="A44" i="1"/>
  <c r="A43" i="1"/>
  <c r="A42" i="1"/>
  <c r="A41" i="1"/>
  <c r="A40" i="1"/>
  <c r="A39" i="1"/>
  <c r="A37" i="1"/>
  <c r="A36" i="1"/>
  <c r="A35" i="1"/>
  <c r="A34" i="1"/>
  <c r="A32" i="1"/>
  <c r="A31" i="1"/>
  <c r="A30" i="1"/>
  <c r="A29" i="1"/>
  <c r="A27" i="1"/>
  <c r="A26" i="1"/>
  <c r="A25" i="1"/>
  <c r="A24" i="1"/>
  <c r="A22" i="1"/>
  <c r="A21" i="1"/>
  <c r="A20" i="1"/>
  <c r="A19" i="1"/>
  <c r="A18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<sst xmlns="http://schemas.openxmlformats.org/spreadsheetml/2006/main" count="2438" uniqueCount="889">
  <si>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</si>
  <si>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</si>
  <si>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</si>
  <si>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</si>
  <si>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</si>
  <si>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</si>
  <si>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</si>
  <si>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</si>
  <si>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Ростверк монолитный РМ1, (1 эл.), (1632-2021-1.1-КЖ07, лист 3)</t>
  </si>
  <si>
    <t>1</t>
  </si>
  <si>
    <t>Устройство бетонной подготовки</t>
  </si>
  <si>
    <t>100 м3 бетона, бутобетона и железобетона в деле</t>
  </si>
  <si>
    <t xml:space="preserve">18,4 / 100 </t>
  </si>
  <si>
    <t xml:space="preserve">1 </t>
  </si>
  <si>
    <t>2</t>
  </si>
  <si>
    <t>Автобетоносмесители: 4 м3</t>
  </si>
  <si>
    <t>маш.-ч</t>
  </si>
  <si>
    <t xml:space="preserve">3,81*0,6 </t>
  </si>
  <si>
    <t>3</t>
  </si>
  <si>
    <t>Бетон тяжелый, класс: В10 (М200)</t>
  </si>
  <si>
    <t>м3</t>
  </si>
  <si>
    <t xml:space="preserve"> </t>
  </si>
  <si>
    <t>4</t>
  </si>
  <si>
    <t>Устройство подливки толщиной  20 мм // подливка толщ. 80мм</t>
  </si>
  <si>
    <t>100 м2 подливки под оборудование</t>
  </si>
  <si>
    <t xml:space="preserve">(0,24/0,08) / 100 </t>
  </si>
  <si>
    <t>5</t>
  </si>
  <si>
    <t>На каждые 10 мм изменения толщины добавлять или исключать к расценке 06-01-013-01, (добавить h=60 мм)</t>
  </si>
  <si>
    <t>6</t>
  </si>
  <si>
    <t>Бетон тяжелый, класс: В25 (М350) F150, (стоимость с учетом доставки)</t>
  </si>
  <si>
    <t xml:space="preserve">0,1836+0,0612 </t>
  </si>
  <si>
    <t>7</t>
  </si>
  <si>
    <t>Устройство фундаментных плит железобетонных: плоских</t>
  </si>
  <si>
    <t xml:space="preserve">55,6 / 100 </t>
  </si>
  <si>
    <t>8</t>
  </si>
  <si>
    <t xml:space="preserve">16,66*0,45 </t>
  </si>
  <si>
    <t>9</t>
  </si>
  <si>
    <t>Бетон тяжелый, класс: В25 (М350) F150 W8, (стоимость с учетом доставки)</t>
  </si>
  <si>
    <t>Детали</t>
  </si>
  <si>
    <t>10</t>
  </si>
  <si>
    <t>Горячекатанная арматурная сталь класса А500 С, диаметром: 12 мм</t>
  </si>
  <si>
    <t>т</t>
  </si>
  <si>
    <t xml:space="preserve">(1598,5+24,75+161,0)/1000 </t>
  </si>
  <si>
    <t>11</t>
  </si>
  <si>
    <t>Надбавки к ценам заготовок за сборку и сварку каркасов и сеток: плоских, диаметром 12 мм</t>
  </si>
  <si>
    <t xml:space="preserve">(24,75+161,0)/1000 </t>
  </si>
  <si>
    <t>12</t>
  </si>
  <si>
    <t>Горячекатанная арматурная сталь класса А500 С, диаметром: 16 мм</t>
  </si>
  <si>
    <t xml:space="preserve">622,1/1000 </t>
  </si>
  <si>
    <t>13</t>
  </si>
  <si>
    <t>Горячекатаная арматурная сталь гладкая класса А-I, диаметром: 8 мм</t>
  </si>
  <si>
    <t xml:space="preserve">96,8/1000 </t>
  </si>
  <si>
    <t>14</t>
  </si>
  <si>
    <t>Надбавки к ценам заготовок за сборку и сварку каркасов и сеток: пространственных, диаметром 8 мм</t>
  </si>
  <si>
    <t>Кр1, (6 шт.)</t>
  </si>
  <si>
    <t>15</t>
  </si>
  <si>
    <t xml:space="preserve">(10*0,74)*6/1000 </t>
  </si>
  <si>
    <t>16</t>
  </si>
  <si>
    <t>17</t>
  </si>
  <si>
    <t xml:space="preserve">(2*4,34)*6/1000 </t>
  </si>
  <si>
    <t>18</t>
  </si>
  <si>
    <t>Надбавки к ценам заготовок за сборку и сварку каркасов и сеток: плоских, диаметром 16-18 мм</t>
  </si>
  <si>
    <t>Кр2, (56 шт.)</t>
  </si>
  <si>
    <t>19</t>
  </si>
  <si>
    <t xml:space="preserve">(9*0,74)*56/1000 </t>
  </si>
  <si>
    <t>20</t>
  </si>
  <si>
    <t>21</t>
  </si>
  <si>
    <t xml:space="preserve">(2*4,66)*56/1000 </t>
  </si>
  <si>
    <t>22</t>
  </si>
  <si>
    <t>Кр3, (10 шт.)</t>
  </si>
  <si>
    <t>23</t>
  </si>
  <si>
    <t xml:space="preserve">(28*0,74)*10/1000 </t>
  </si>
  <si>
    <t>24</t>
  </si>
  <si>
    <t>25</t>
  </si>
  <si>
    <t xml:space="preserve">(2*16,40)*10/1000 </t>
  </si>
  <si>
    <t>26</t>
  </si>
  <si>
    <t>Закладная деталь ЗД-1, (24 шт.)</t>
  </si>
  <si>
    <t>27</t>
  </si>
  <si>
    <t>Надбавки на сварку каркасов из листов, полос, уголков, швеллеров и двутавров: пространственных</t>
  </si>
  <si>
    <t>28</t>
  </si>
  <si>
    <t>Установка закладных деталей весом: до 20 кг</t>
  </si>
  <si>
    <t>1 т</t>
  </si>
  <si>
    <t xml:space="preserve">0,32976+0,04896 </t>
  </si>
  <si>
    <t>29</t>
  </si>
  <si>
    <t>Прокат листовой 20мм</t>
  </si>
  <si>
    <t xml:space="preserve">1*13,74*24/1000 </t>
  </si>
  <si>
    <t>30</t>
  </si>
  <si>
    <t xml:space="preserve">4*0,51*24/1000 </t>
  </si>
  <si>
    <t>31</t>
  </si>
  <si>
    <t>Огрунтовка металлических поверхностей за один раз: грунтовкой ГФ-021
к=19 м2/т - коэффициент пересчета для конструкций с преобладанием листовой стали t&gt;5 мм
"Капитальный ремонт зданий. Справочник сметчика" -  Москва: Стройиздат, 1991. Том 2 стр. 256.</t>
  </si>
  <si>
    <t>100 м2 окрашиваемой поверхности</t>
  </si>
  <si>
    <t xml:space="preserve">(0,37872*19) / 100 </t>
  </si>
  <si>
    <t>32</t>
  </si>
  <si>
    <t>Грунтовка: ГФ-021 красно-коричневая
Аналог   ТССЦ-113-0021  18353,45/17895,65=2%</t>
  </si>
  <si>
    <t>кг.</t>
  </si>
  <si>
    <t xml:space="preserve">0,000864*1000 </t>
  </si>
  <si>
    <t>33</t>
  </si>
  <si>
    <t>Окраска металлических огрунтованных поверхностей: эмалью ПФ-115</t>
  </si>
  <si>
    <t>34</t>
  </si>
  <si>
    <t>Эмаль ПФ-115 серая
Аналог ТССЦ-113-0246 25096,77/24506,75=2%</t>
  </si>
  <si>
    <t xml:space="preserve">0,002736*1000 </t>
  </si>
  <si>
    <t>Закладная деталь АН-2, (2 шт.)</t>
  </si>
  <si>
    <t>35</t>
  </si>
  <si>
    <t>36</t>
  </si>
  <si>
    <t>37</t>
  </si>
  <si>
    <t>Швеллер 14П</t>
  </si>
  <si>
    <t xml:space="preserve">2*7,75/1000 </t>
  </si>
  <si>
    <t>38</t>
  </si>
  <si>
    <t>Огрунтовка металлических поверхностей за один раз: грунтовкой ГФ-021
к=29 м2/т - коэффициент пересчета для конструкций с преобладанием швеллеров и балок
"Капитальный ремонт зданий. Справочник сметчика" -  Москва: Стройиздат, 1991. Том 2 стр. 256.</t>
  </si>
  <si>
    <t xml:space="preserve">((2*7,75)/1000*29) / 100 </t>
  </si>
  <si>
    <t>39</t>
  </si>
  <si>
    <t xml:space="preserve">0,000054*1000 </t>
  </si>
  <si>
    <t>40</t>
  </si>
  <si>
    <t xml:space="preserve">(0,37872*29) / 100 </t>
  </si>
  <si>
    <t>41</t>
  </si>
  <si>
    <t xml:space="preserve">0,00418*1000 </t>
  </si>
  <si>
    <t>Перевозка материалов, (металлопрокат, арматура из ОП "МКМ-СПб" до 140 км)</t>
  </si>
  <si>
    <t>42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</si>
  <si>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140 км I класс груза</t>
  </si>
  <si>
    <t>1 т груза</t>
  </si>
  <si>
    <t xml:space="preserve">1,7843+0,6221+0,0968+0,0444+0,05208+0,373+0,5219+0,2072+0,328+0,32976+0,04896+0,0155 </t>
  </si>
  <si>
    <t>43</t>
  </si>
  <si>
    <t>Разгрузочные работы при автомобильных перевозках: металлических конструкций массой до 1 т</t>
  </si>
  <si>
    <t>Закладная деталь АН-1, (16 шт.)</t>
  </si>
  <si>
    <t>44</t>
  </si>
  <si>
    <t>Установка анкерных болтов: в готовые гнезда с заделкой длиной до 1 м</t>
  </si>
  <si>
    <t xml:space="preserve">(8,31+0,42+0,09)*16/1000 </t>
  </si>
  <si>
    <t>45</t>
  </si>
  <si>
    <t>Болт 2.1 М36х800
Аналог  ТССЦ-101-2880    2,89/2,82=2%</t>
  </si>
  <si>
    <t>шт</t>
  </si>
  <si>
    <t>Деформационный шов</t>
  </si>
  <si>
    <t>46</t>
  </si>
  <si>
    <t>Изоляция изделиями из пенопласта насухо холодных поверхностей покрытий и перекрытий</t>
  </si>
  <si>
    <t>1 м3 изоляции</t>
  </si>
  <si>
    <t>47</t>
  </si>
  <si>
    <t>Плиты пенополистирольные М50 // прим.</t>
  </si>
  <si>
    <t xml:space="preserve">0,32*1,02 </t>
  </si>
  <si>
    <t>Гидроизоляция,  (1632-2021-1.1-КЖ07, лист 2, Примечание, п. 4)</t>
  </si>
  <si>
    <t>48</t>
  </si>
  <si>
    <t>Гидроизоляция стен, фундаментов: горизонтальная оклеечная в 1 слой</t>
  </si>
  <si>
    <t>100 м2 изолируемой поверхности</t>
  </si>
  <si>
    <t xml:space="preserve">(18,4/0,1) / 100 </t>
  </si>
  <si>
    <t>49</t>
  </si>
  <si>
    <t>Техноэласт: ЭПП</t>
  </si>
  <si>
    <t>м2</t>
  </si>
  <si>
    <t xml:space="preserve">184*1,1 </t>
  </si>
  <si>
    <t>Раздел 2. Цоколь, (1632-2021-1.1-КЖ07, лист 3)</t>
  </si>
  <si>
    <t>50</t>
  </si>
  <si>
    <t>Монтаж и демонтаж: крупнощитовой опалубки стен</t>
  </si>
  <si>
    <t>10 м2 конструкций</t>
  </si>
  <si>
    <t xml:space="preserve">(0,7/0,2) / 10 </t>
  </si>
  <si>
    <t>51</t>
  </si>
  <si>
    <t>Бетонирование конструкций наружных стен с помощью автобетононасоса в крупнощитовой, объемно-переставной и блочной опалубках (без вычета проемов) толщиной: до 30 см</t>
  </si>
  <si>
    <t>52</t>
  </si>
  <si>
    <t>Опалубка стальная // с учетом оборачиваемости 200 раз Т.Ч. Приложение 6.2</t>
  </si>
  <si>
    <t xml:space="preserve">0,2*0,35*10*1,2/200 </t>
  </si>
  <si>
    <t>53</t>
  </si>
  <si>
    <t xml:space="preserve">0,7*1,015 </t>
  </si>
  <si>
    <t>54</t>
  </si>
  <si>
    <t>Установка отдельных стержней: в стенах диаметром свыше 8 мм</t>
  </si>
  <si>
    <t>1 т арматуры, закладных деталей</t>
  </si>
  <si>
    <t xml:space="preserve">52*0,89/1000 </t>
  </si>
  <si>
    <t>55</t>
  </si>
  <si>
    <t>56</t>
  </si>
  <si>
    <t>57</t>
  </si>
  <si>
    <t>Раздел 3. Ростверк монолитный РМ2, (1 эл.), (1632-2021-1.1-КЖ07, лист 4)</t>
  </si>
  <si>
    <t>58</t>
  </si>
  <si>
    <t xml:space="preserve">16 / 100 </t>
  </si>
  <si>
    <t>59</t>
  </si>
  <si>
    <t xml:space="preserve">3,31*0,6 </t>
  </si>
  <si>
    <t>60</t>
  </si>
  <si>
    <t>Бетон тяжелый, класс: В10 (М200), (стоимость с учетом доставки)</t>
  </si>
  <si>
    <t>61</t>
  </si>
  <si>
    <t xml:space="preserve">(0,32/0,08) / 100 </t>
  </si>
  <si>
    <t>62</t>
  </si>
  <si>
    <t>63</t>
  </si>
  <si>
    <t xml:space="preserve">0,0816+0,2448 </t>
  </si>
  <si>
    <t>64</t>
  </si>
  <si>
    <t xml:space="preserve">49,1 / 100 </t>
  </si>
  <si>
    <t>65</t>
  </si>
  <si>
    <t xml:space="preserve">14,71*0,45 </t>
  </si>
  <si>
    <t>66</t>
  </si>
  <si>
    <t>67</t>
  </si>
  <si>
    <t xml:space="preserve">(1123,6+24,75+96,6+27,17+194,68)/1000 </t>
  </si>
  <si>
    <t>68</t>
  </si>
  <si>
    <t xml:space="preserve">(24,75+96,6+27,17+194,68)/1000 </t>
  </si>
  <si>
    <t>69</t>
  </si>
  <si>
    <t xml:space="preserve">706,6/1000 </t>
  </si>
  <si>
    <t>70</t>
  </si>
  <si>
    <t xml:space="preserve">79,33/1000 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</si>
  <si>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</si>
  <si>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</si>
  <si>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</si>
  <si>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</si>
  <si>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</si>
  <si>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</si>
  <si>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</si>
  <si>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</si>
  <si>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</si>
  <si>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Кр4, (10 шт.)</t>
  </si>
  <si>
    <t>80</t>
  </si>
  <si>
    <t xml:space="preserve">(22*0,74)*10/1000 </t>
  </si>
  <si>
    <t>81</t>
  </si>
  <si>
    <t>82</t>
  </si>
  <si>
    <t xml:space="preserve">(2*12,69)*10/1000 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</si>
  <si>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</si>
  <si>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</si>
  <si>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</si>
  <si>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</si>
  <si>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</si>
  <si>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</si>
  <si>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</si>
  <si>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</si>
  <si>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</si>
  <si>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</si>
  <si>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</si>
  <si>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</si>
  <si>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</si>
  <si>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</si>
  <si>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 xml:space="preserve">0,00132*1000 </t>
  </si>
  <si>
    <t>97</t>
  </si>
  <si>
    <t>98</t>
  </si>
  <si>
    <t>99</t>
  </si>
  <si>
    <t xml:space="preserve">1,4668+0,7066+0,07933+0,0444+0,05208+0,373+0,5219+0,1628+0,2538+0,04896+0,32976+0,0155 </t>
  </si>
  <si>
    <t>100</t>
  </si>
  <si>
    <t>Закладная деталь АН-1, (12 шт.)</t>
  </si>
  <si>
    <t>101</t>
  </si>
  <si>
    <t>Установка анкерных болтов: при бетонировании со связями из арматуры</t>
  </si>
  <si>
    <t xml:space="preserve">(8,31+0,42+0,09)*12/1000 </t>
  </si>
  <si>
    <t>102</t>
  </si>
  <si>
    <t>103</t>
  </si>
  <si>
    <t>104</t>
  </si>
  <si>
    <t>105</t>
  </si>
  <si>
    <t xml:space="preserve">(16/0,1) / 100 </t>
  </si>
  <si>
    <t>106</t>
  </si>
  <si>
    <t xml:space="preserve">160*1,1 </t>
  </si>
  <si>
    <t>Раздел 4. Цоколь, (1632-2021-1.1-КЖ07, лист 4)</t>
  </si>
  <si>
    <t>107</t>
  </si>
  <si>
    <t xml:space="preserve">(0,6/0,2) / 10 </t>
  </si>
  <si>
    <t>108</t>
  </si>
  <si>
    <t>109</t>
  </si>
  <si>
    <t>Опалубка стальная // с учетом оборачиваемости 200 раз Т.Ч.Приложение 6.2</t>
  </si>
  <si>
    <t xml:space="preserve">0,2*0,3*10*1,2/200 </t>
  </si>
  <si>
    <t>110</t>
  </si>
  <si>
    <t xml:space="preserve">0,6*1,015 </t>
  </si>
  <si>
    <t>111</t>
  </si>
  <si>
    <t xml:space="preserve">42,48/1000 </t>
  </si>
  <si>
    <t>112</t>
  </si>
  <si>
    <t>113</t>
  </si>
  <si>
    <t>114</t>
  </si>
  <si>
    <t>Раздел 5. Ростверк монолитный РМ3, (1 шт.), (1632-2021-1.1-КЖ07, лист 7)</t>
  </si>
  <si>
    <t>115</t>
  </si>
  <si>
    <t xml:space="preserve">43,8 / 100 </t>
  </si>
  <si>
    <t>116</t>
  </si>
  <si>
    <t xml:space="preserve">9,07*0,6 </t>
  </si>
  <si>
    <t>117</t>
  </si>
  <si>
    <t>118</t>
  </si>
  <si>
    <t xml:space="preserve">(0,3/0,08) / 100 </t>
  </si>
  <si>
    <t>119</t>
  </si>
  <si>
    <t>120</t>
  </si>
  <si>
    <t xml:space="preserve">0,0765+0,2295 </t>
  </si>
  <si>
    <t>121</t>
  </si>
  <si>
    <t>Устройство фундаментных плит железобетонных: с ребрами вверх</t>
  </si>
  <si>
    <t xml:space="preserve">(319,9+52,9) / 100 </t>
  </si>
  <si>
    <t>122</t>
  </si>
  <si>
    <t xml:space="preserve">125,49*0,45 </t>
  </si>
  <si>
    <t>123</t>
  </si>
  <si>
    <t xml:space="preserve">319,9*1,015 </t>
  </si>
  <si>
    <t>124</t>
  </si>
  <si>
    <t>Бетон тяжелый, класс: В50, (стоимость с учетом доставки)</t>
  </si>
  <si>
    <t xml:space="preserve">52,9*1,015 </t>
  </si>
  <si>
    <t>125</t>
  </si>
  <si>
    <t xml:space="preserve">(309,7+121,4)/1000 </t>
  </si>
  <si>
    <t>126</t>
  </si>
  <si>
    <t xml:space="preserve">309,7/1000 </t>
  </si>
  <si>
    <t>127</t>
  </si>
  <si>
    <t xml:space="preserve">(20452,9+857,91)/1000 </t>
  </si>
  <si>
    <t>128</t>
  </si>
  <si>
    <t xml:space="preserve">857,91/1000 </t>
  </si>
  <si>
    <t>129</t>
  </si>
  <si>
    <t xml:space="preserve">388,27/1000 </t>
  </si>
  <si>
    <t>130</t>
  </si>
  <si>
    <t>Кр1,  (66 шт.)</t>
  </si>
  <si>
    <t>131</t>
  </si>
  <si>
    <t xml:space="preserve">2*4,34*66/1000 </t>
  </si>
  <si>
    <t>132</t>
  </si>
  <si>
    <t>133</t>
  </si>
  <si>
    <t xml:space="preserve">10*0,74*66/1000 </t>
  </si>
  <si>
    <t>134</t>
  </si>
  <si>
    <t>Кр2, (245 шт.)</t>
  </si>
  <si>
    <t>135</t>
  </si>
  <si>
    <t xml:space="preserve">2*6,41*245/1000 </t>
  </si>
  <si>
    <t>136</t>
  </si>
  <si>
    <t>137</t>
  </si>
  <si>
    <t xml:space="preserve">12*0,74*245/1000 </t>
  </si>
  <si>
    <t>138</t>
  </si>
  <si>
    <t>Кр3, (18 шт.)</t>
  </si>
  <si>
    <t>139</t>
  </si>
  <si>
    <t xml:space="preserve">2*1,50*18/1000 </t>
  </si>
  <si>
    <t>140</t>
  </si>
  <si>
    <t>141</t>
  </si>
  <si>
    <t xml:space="preserve">4*0,74*18/1000 </t>
  </si>
  <si>
    <t>142</t>
  </si>
  <si>
    <t>Кр4, (5 шт.)</t>
  </si>
  <si>
    <t>143</t>
  </si>
  <si>
    <t xml:space="preserve">2*4,72*5/1000 </t>
  </si>
  <si>
    <t>144</t>
  </si>
  <si>
    <t>145</t>
  </si>
  <si>
    <t xml:space="preserve">9*0,74*5/1000 </t>
  </si>
  <si>
    <t>146</t>
  </si>
  <si>
    <t>Кр5, (70 шт.)</t>
  </si>
  <si>
    <t>147</t>
  </si>
  <si>
    <t xml:space="preserve">(10*2,0+3*7,83)*70/1000 </t>
  </si>
  <si>
    <t>148</t>
  </si>
  <si>
    <t>149</t>
  </si>
  <si>
    <t xml:space="preserve">(12*0,50+3*0,14)*70/1000 </t>
  </si>
  <si>
    <t>150</t>
  </si>
  <si>
    <t>Кр6, (54 шт.)</t>
  </si>
  <si>
    <t>151</t>
  </si>
  <si>
    <t xml:space="preserve">(6*2,0+3*7,83+4*1,37)*54/1000 </t>
  </si>
  <si>
    <t>152</t>
  </si>
  <si>
    <t>153</t>
  </si>
  <si>
    <t xml:space="preserve">(8*0,50+3*0,14)*54/1000 </t>
  </si>
  <si>
    <t>154</t>
  </si>
  <si>
    <t>Закладная деталь ЗД-1, (198 шт.)</t>
  </si>
  <si>
    <t>155</t>
  </si>
  <si>
    <t>156</t>
  </si>
  <si>
    <t xml:space="preserve">2,72052+0,40392 </t>
  </si>
  <si>
    <t>157</t>
  </si>
  <si>
    <t xml:space="preserve">13,74*198/1000 </t>
  </si>
  <si>
    <t>158</t>
  </si>
  <si>
    <t xml:space="preserve">4*0,51*198/1000 </t>
  </si>
  <si>
    <t>159</t>
  </si>
  <si>
    <t xml:space="preserve">(3,12444*19) / 100 </t>
  </si>
  <si>
    <t>160</t>
  </si>
  <si>
    <t xml:space="preserve">0,007128*1000 </t>
  </si>
  <si>
    <t>161</t>
  </si>
  <si>
    <t>162</t>
  </si>
  <si>
    <t xml:space="preserve">0,022572*1000 </t>
  </si>
  <si>
    <t>163</t>
  </si>
  <si>
    <t xml:space="preserve">0,4311+21,311+0,38827+0,573+0,4884+3,141+2,1756+0,054+0,053+0,047+0,033+3,044+0,449+2,212+0,239+2,72052+0,40392 </t>
  </si>
  <si>
    <t>164</t>
  </si>
  <si>
    <t>Закладная Тр1, (4 шт.)</t>
  </si>
  <si>
    <t>165</t>
  </si>
  <si>
    <t>Установка стальных конструкций, остающихся в теле бетона</t>
  </si>
  <si>
    <t xml:space="preserve">4*3,82/1000 </t>
  </si>
  <si>
    <t>166</t>
  </si>
  <si>
    <t>Трубы стальные электросварные прямошовные со снятой фаской из стали марок БСт2кп-БСт4кп и БСт2пс-БСт4пс наружный диаметр: 159 мм, толщина стенки 5 мм // прим. 159х4 мм, L=0,25 м</t>
  </si>
  <si>
    <t>м</t>
  </si>
  <si>
    <t xml:space="preserve">0,25*4 </t>
  </si>
  <si>
    <t>167</t>
  </si>
  <si>
    <t xml:space="preserve">(0,01528*19) / 100 </t>
  </si>
  <si>
    <t>168</t>
  </si>
  <si>
    <t xml:space="preserve">0,000036*1000 </t>
  </si>
  <si>
    <t>169</t>
  </si>
  <si>
    <t>170</t>
  </si>
  <si>
    <t xml:space="preserve">0,000114*1000 </t>
  </si>
  <si>
    <t>Закладная деталь АН-2, (16 шт.)</t>
  </si>
  <si>
    <t>171</t>
  </si>
  <si>
    <t>172</t>
  </si>
  <si>
    <t>173</t>
  </si>
  <si>
    <t xml:space="preserve">16*7,75/1000 </t>
  </si>
  <si>
    <t>174</t>
  </si>
  <si>
    <t xml:space="preserve">(0,124*29) / 100 </t>
  </si>
  <si>
    <t>175</t>
  </si>
  <si>
    <t xml:space="preserve">0,000432*1000 </t>
  </si>
  <si>
    <t>176</t>
  </si>
  <si>
    <t>177</t>
  </si>
  <si>
    <t xml:space="preserve">0,001368*1000 </t>
  </si>
  <si>
    <t>178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</si>
  <si>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30 км I класс груза, (труба 159х4 мм)</t>
  </si>
  <si>
    <t>179</t>
  </si>
  <si>
    <t xml:space="preserve">0,124+0,01528 </t>
  </si>
  <si>
    <t>180</t>
  </si>
  <si>
    <t>Закладная деталь АН-1, (32 шт.)</t>
  </si>
  <si>
    <t>181</t>
  </si>
  <si>
    <t xml:space="preserve">(8,31+0,42+0,09)*32/1000 </t>
  </si>
  <si>
    <t>182</t>
  </si>
  <si>
    <t>Закладная деталь АН-3, (12 шт.)</t>
  </si>
  <si>
    <t>183</t>
  </si>
  <si>
    <t xml:space="preserve">(5,16+0,24+0,05)*12/1000 </t>
  </si>
  <si>
    <t>184</t>
  </si>
  <si>
    <t>Болт 2.1 М30х710  в сборе
Аналог  ТССЦ-101-2880    2,89/2,82=2%</t>
  </si>
  <si>
    <t>Анкерный блок АБ1, (72 шт.)</t>
  </si>
  <si>
    <t>185</t>
  </si>
  <si>
    <t>Установка монтажных изделий массой: до 20 кг</t>
  </si>
  <si>
    <t>1 т стальных элементов</t>
  </si>
  <si>
    <t xml:space="preserve">7,76*72/1000 </t>
  </si>
  <si>
    <t>186</t>
  </si>
  <si>
    <t>Шпильки оцинкованные стяжные диаметром: 20 мм длиной 500 мм
Шпилька 3 М20х500 класс 8.8</t>
  </si>
  <si>
    <t xml:space="preserve">2*1,23*72/1000 </t>
  </si>
  <si>
    <t>187</t>
  </si>
  <si>
    <t>Гайки шестигранные диаметр резьбы: 20-22 мм
Гайка М20-8</t>
  </si>
  <si>
    <t xml:space="preserve">4*0,07*72/1000 </t>
  </si>
  <si>
    <t>188</t>
  </si>
  <si>
    <t>Прокат листовой 16мм</t>
  </si>
  <si>
    <t xml:space="preserve">1*5,02*72/1000 </t>
  </si>
  <si>
    <t>189</t>
  </si>
  <si>
    <t>Огрунтовка металлических поверхностей за один раз: грунтовкой ГФ-021</t>
  </si>
  <si>
    <t xml:space="preserve">(0,55872*19) / 100 </t>
  </si>
  <si>
    <t>190</t>
  </si>
  <si>
    <t xml:space="preserve">0,001272*1000 </t>
  </si>
  <si>
    <t>191</t>
  </si>
  <si>
    <t>192</t>
  </si>
  <si>
    <t xml:space="preserve">0,004028*1000 </t>
  </si>
  <si>
    <t>193</t>
  </si>
  <si>
    <t>194</t>
  </si>
  <si>
    <t>195</t>
  </si>
  <si>
    <t>Изоляция изделиями из пенопласта насухо холодных поверхностей покрытий и перекрытий
Деформационный шов п.7 ОУ лист 2</t>
  </si>
  <si>
    <t>196</t>
  </si>
  <si>
    <t xml:space="preserve">1,7*1,02 </t>
  </si>
  <si>
    <t>Гидроизоляция,  (1632-2021-1.1-КЖ07, лист 5, Примечание, п. 5)</t>
  </si>
  <si>
    <t>197</t>
  </si>
  <si>
    <t xml:space="preserve">(43,8/0,1) / 100 </t>
  </si>
  <si>
    <t>198</t>
  </si>
  <si>
    <t xml:space="preserve">438*1,1 </t>
  </si>
  <si>
    <t>Раздел 6. Цоколь, (1632-2021-1.1-КЖ07, лист 7)</t>
  </si>
  <si>
    <t>199</t>
  </si>
  <si>
    <t xml:space="preserve">(5,9/0,2) / 10 </t>
  </si>
  <si>
    <t>200</t>
  </si>
  <si>
    <t>201</t>
  </si>
  <si>
    <t xml:space="preserve">0,2*2,95*10*1,2/200 </t>
  </si>
  <si>
    <t>202</t>
  </si>
  <si>
    <t xml:space="preserve">5,9*1,015 </t>
  </si>
  <si>
    <t>203</t>
  </si>
  <si>
    <t>Установка каркасов и сеток: в стенах массой одного элемента до 20 кг</t>
  </si>
  <si>
    <t xml:space="preserve">(474,6+21,4)/1000 </t>
  </si>
  <si>
    <t>204</t>
  </si>
  <si>
    <t>205</t>
  </si>
  <si>
    <t xml:space="preserve">21,4/1000 </t>
  </si>
  <si>
    <t>206</t>
  </si>
  <si>
    <t>207</t>
  </si>
  <si>
    <t xml:space="preserve">2,1*1,02 </t>
  </si>
  <si>
    <t>208</t>
  </si>
  <si>
    <t>209</t>
  </si>
  <si>
    <t>Раздел 7. Закладные детали ж/д рельс, (1632-2021-1.1-КЖ07, лист 8)</t>
  </si>
  <si>
    <t>210</t>
  </si>
  <si>
    <t>Устройство подкрановых путей: на балках, тип рельсов Р-65</t>
  </si>
  <si>
    <t>100 м рельсовой нитки</t>
  </si>
  <si>
    <t xml:space="preserve">226 / 100 </t>
  </si>
  <si>
    <t>211</t>
  </si>
  <si>
    <t>Рельсы железнодорожные термообработанные объемной закалкой в масле, 1 класс, тип: Р-65,
Аналог  ТССЦ-105-0063    437,80/426,07=2%</t>
  </si>
  <si>
    <t>Опорное крепление рельса (в сборе), (294 шт.)</t>
  </si>
  <si>
    <t>212</t>
  </si>
  <si>
    <t>Подкладка КБ65
Аналог  ТССЦ-105-0035    3789,49/3655,94=2%</t>
  </si>
  <si>
    <t xml:space="preserve">1*294 </t>
  </si>
  <si>
    <t>213</t>
  </si>
  <si>
    <t>Прокладка ЦП-143 (прокладка под подошву рельсов)
Аналог  ТССЦ-105-0035    3789,49/3655,94=2%</t>
  </si>
  <si>
    <t>214</t>
  </si>
  <si>
    <t>Болт клеммный  М22х75 (класс 5.8) в сборе с гайкой и шайбой  + клемма пк
Аналог  ТССЦ-105-1365    14,45/14,11=2%</t>
  </si>
  <si>
    <t xml:space="preserve">2*294 </t>
  </si>
  <si>
    <t>Стык рельсов сборе, (20 шт.)</t>
  </si>
  <si>
    <t>215</t>
  </si>
  <si>
    <t>Накладка 1Р65
Аналог  ТССЦ-105-0035    3789,49/3655,94=2%</t>
  </si>
  <si>
    <t xml:space="preserve">20*2 </t>
  </si>
  <si>
    <t>216</t>
  </si>
  <si>
    <t>Болт стыковой М27-8дх160.88.35 ( в сборе с гайкой и шайбой)
Аналог  ТССЦ-105-1368   72,00/70,35=2%</t>
  </si>
  <si>
    <t xml:space="preserve">20*6 </t>
  </si>
  <si>
    <t>217</t>
  </si>
  <si>
    <t xml:space="preserve">1,33*20/1000 </t>
  </si>
  <si>
    <t>218</t>
  </si>
  <si>
    <t>219</t>
  </si>
  <si>
    <t xml:space="preserve">2,721+0,404 </t>
  </si>
  <si>
    <t>220</t>
  </si>
  <si>
    <t>221</t>
  </si>
  <si>
    <t>222</t>
  </si>
  <si>
    <t xml:space="preserve">(3,125*19) / 100 </t>
  </si>
  <si>
    <t>223</t>
  </si>
  <si>
    <t>224</t>
  </si>
  <si>
    <t>225</t>
  </si>
  <si>
    <t>226</t>
  </si>
  <si>
    <t xml:space="preserve">0,0266+2,721+0,404 </t>
  </si>
  <si>
    <t>227</t>
  </si>
  <si>
    <t>Раздел 8. Ростверк монолитный РМ4, (1 шт.), (1632-2021-1.1-КЖ07, лист 10)</t>
  </si>
  <si>
    <t>228</t>
  </si>
  <si>
    <t xml:space="preserve">11,4 / 100 </t>
  </si>
  <si>
    <t>229</t>
  </si>
  <si>
    <t xml:space="preserve">2,36*0,6 </t>
  </si>
  <si>
    <t>230</t>
  </si>
  <si>
    <t>231</t>
  </si>
  <si>
    <t xml:space="preserve">(0,1/0,08) / 100 </t>
  </si>
  <si>
    <t>232</t>
  </si>
  <si>
    <t>На каждые 10 мм изменения толщины добавлять или исключать к расценке 06-01-013-01 (до h=60 мм)</t>
  </si>
  <si>
    <t>233</t>
  </si>
  <si>
    <t xml:space="preserve">0,0255+0,0765 </t>
  </si>
  <si>
    <t>234</t>
  </si>
  <si>
    <t xml:space="preserve">32,7 / 100 </t>
  </si>
  <si>
    <t>235</t>
  </si>
  <si>
    <t xml:space="preserve">11,01*0,45 </t>
  </si>
  <si>
    <t>236</t>
  </si>
  <si>
    <t>237</t>
  </si>
  <si>
    <t xml:space="preserve">(215,6+17,1+71,9+33,5+35,4+44,7+41,3)/1000 </t>
  </si>
  <si>
    <t>238</t>
  </si>
  <si>
    <t xml:space="preserve">(215,6+17,1+33,5+35,4+44,7+41,3)/1000 </t>
  </si>
  <si>
    <t>239</t>
  </si>
  <si>
    <t xml:space="preserve">(4027,1+720,5)/1000 </t>
  </si>
  <si>
    <t>240</t>
  </si>
  <si>
    <t>241</t>
  </si>
  <si>
    <t xml:space="preserve">(131,24+11)/1000 </t>
  </si>
  <si>
    <t>242</t>
  </si>
  <si>
    <t xml:space="preserve">131,24/1000 </t>
  </si>
  <si>
    <t>243</t>
  </si>
  <si>
    <t>Надбавки к ценам заготовок за сборку и сварку каркасов и сеток: плоских, диаметром 8 мм</t>
  </si>
  <si>
    <t xml:space="preserve">11/1000 </t>
  </si>
  <si>
    <t>244</t>
  </si>
  <si>
    <t>Горячекатанная арматурная сталь класса А500 С, диаметром: 20 мм</t>
  </si>
  <si>
    <t xml:space="preserve">103,6/1000 </t>
  </si>
  <si>
    <t>Кр1, (30 шт.)</t>
  </si>
  <si>
    <t>245</t>
  </si>
  <si>
    <t xml:space="preserve">(10*0,74)*30/1000 </t>
  </si>
  <si>
    <t>246</t>
  </si>
  <si>
    <t>247</t>
  </si>
  <si>
    <t xml:space="preserve">(2*4,34)*30/1000 </t>
  </si>
  <si>
    <t>248</t>
  </si>
  <si>
    <t>Закладная деталь ЗД-1, труба ПДН 110, (8 шт.)</t>
  </si>
  <si>
    <t>249</t>
  </si>
  <si>
    <t>Труба полиэтиленовая по основанию пола, диаметр: до 63 мм</t>
  </si>
  <si>
    <t>100 м</t>
  </si>
  <si>
    <t xml:space="preserve">(4*8) / 100 </t>
  </si>
  <si>
    <t>250</t>
  </si>
  <si>
    <t>Трубы полимерные с профилированной стенкой, гофрированные для защиты кабелей, марка "ЭЛЕКТРОКОР" диаметром: 110 мм, (L=4 м)
Аналог ТССЦ-103-2698 44,07/43,12=2%</t>
  </si>
  <si>
    <t xml:space="preserve">4*8 </t>
  </si>
  <si>
    <t>Закладная деталь ЗД-2, труба ПДН 160, (40 шт.)</t>
  </si>
  <si>
    <t>251</t>
  </si>
  <si>
    <t xml:space="preserve">(4*40) / 100 </t>
  </si>
  <si>
    <t>252</t>
  </si>
  <si>
    <t>Трубы полимерные с профилированной стенкой, гофрированные для защиты кабелей, марка "ЭЛЕКТРОКОР" диаметром: 160 мм, (L=4 м)
Аналог ТССЦ-103-2698 44,07/43,12=2%</t>
  </si>
  <si>
    <t xml:space="preserve">4*40 </t>
  </si>
  <si>
    <t>253</t>
  </si>
  <si>
    <t>Заделка проходов при прокладке кабелей по стенам и потолкам</t>
  </si>
  <si>
    <t>100 м уложенного кабеля</t>
  </si>
  <si>
    <t xml:space="preserve">(2*3,14*(0,16*40+0,11*8)) / 100 </t>
  </si>
  <si>
    <t>Щит Щ1, (1 шт.)</t>
  </si>
  <si>
    <t>254</t>
  </si>
  <si>
    <t>Установка металлических решеток приямков</t>
  </si>
  <si>
    <t>1 т металлических изделий</t>
  </si>
  <si>
    <t xml:space="preserve">1*37,52/1000 </t>
  </si>
  <si>
    <t>255</t>
  </si>
  <si>
    <t>Сталь угловая 60х5мм</t>
  </si>
  <si>
    <t xml:space="preserve">2*1,84/1000 </t>
  </si>
  <si>
    <t>256</t>
  </si>
  <si>
    <t>Сталь листовая рифлен.  ромб 900х900х5мм</t>
  </si>
  <si>
    <t xml:space="preserve">33,86/1000 </t>
  </si>
  <si>
    <t>Закладная деталь АН-1, (10 шт.)</t>
  </si>
  <si>
    <t>257</t>
  </si>
  <si>
    <t xml:space="preserve">(5,16+0,24+0,05)*10/1000 </t>
  </si>
  <si>
    <t>258</t>
  </si>
  <si>
    <t>Болт 2.1 М30х710 в сборе
Аналог  ТССЦ-101-2880    2,89/2,82=2%</t>
  </si>
  <si>
    <t>Закладная Тр1, (5 шт.)</t>
  </si>
  <si>
    <t>259</t>
  </si>
  <si>
    <t xml:space="preserve">5*3,82/1000 </t>
  </si>
  <si>
    <t>260</t>
  </si>
  <si>
    <t xml:space="preserve">0,25*5 </t>
  </si>
  <si>
    <t>261</t>
  </si>
  <si>
    <t xml:space="preserve">2*12,98/1000 </t>
  </si>
  <si>
    <t>262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</si>
  <si>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5 мм, L=0,25 м</t>
  </si>
  <si>
    <t xml:space="preserve">2*0,25 </t>
  </si>
  <si>
    <t>Закладная деталь МН555</t>
  </si>
  <si>
    <t>263</t>
  </si>
  <si>
    <t xml:space="preserve">3,6*5,3/1000 </t>
  </si>
  <si>
    <t>264</t>
  </si>
  <si>
    <t>Закладная деталь МН555
Аналог ТССЦ-204-0064 7272,51/7081,48=3%</t>
  </si>
  <si>
    <t>265</t>
  </si>
  <si>
    <t xml:space="preserve">(0,0191*19) / 100 </t>
  </si>
  <si>
    <t>266</t>
  </si>
  <si>
    <t>Грунтовка: ГФ-021 красно-коричневая
Аналог ТССЦ-113-0021 18353,45/17895,65=3%</t>
  </si>
  <si>
    <t xml:space="preserve">0,000048*1000 </t>
  </si>
  <si>
    <t>267</t>
  </si>
  <si>
    <t>268</t>
  </si>
  <si>
    <t xml:space="preserve">0,000152*1000 </t>
  </si>
  <si>
    <t>269</t>
  </si>
  <si>
    <t>270</t>
  </si>
  <si>
    <t xml:space="preserve">0,3*1,02 </t>
  </si>
  <si>
    <t>271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</si>
  <si>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30 км I класс груза, (трубы: 159х4 мм, 426х5 мм)</t>
  </si>
  <si>
    <t xml:space="preserve">-0,0191-0,02596 </t>
  </si>
  <si>
    <t>272</t>
  </si>
  <si>
    <t xml:space="preserve">0,4595+4,7476+0,14224+0,1036+0,222+0,2604+0,038+0,0191+0,02596 </t>
  </si>
  <si>
    <t>273</t>
  </si>
  <si>
    <t>Раздел 9. Цоколь, (1632-2021-1.1-КЖ07, лист 10)</t>
  </si>
  <si>
    <t>274</t>
  </si>
  <si>
    <t xml:space="preserve">(3/0,2) / 10 </t>
  </si>
  <si>
    <t>275</t>
  </si>
  <si>
    <t>276</t>
  </si>
  <si>
    <t xml:space="preserve">0,11*1,5*10*1,2/200 </t>
  </si>
  <si>
    <t>277</t>
  </si>
  <si>
    <t xml:space="preserve">3*1,015 </t>
  </si>
  <si>
    <t>278</t>
  </si>
  <si>
    <t xml:space="preserve">(12,8+203,5)/1000 </t>
  </si>
  <si>
    <t>279</t>
  </si>
  <si>
    <t xml:space="preserve">216,3/1000 </t>
  </si>
  <si>
    <t>280</t>
  </si>
  <si>
    <t xml:space="preserve">12,8/1000 </t>
  </si>
  <si>
    <t>281</t>
  </si>
  <si>
    <t>Изоляция изделиями из пенопласта на битуме холодных поверхностей: стен и колонн прямоугольных</t>
  </si>
  <si>
    <t>282</t>
  </si>
  <si>
    <t>Плиты пенополистирольные М50 // прим. t=100мм</t>
  </si>
  <si>
    <t xml:space="preserve">1,5*0,98 </t>
  </si>
  <si>
    <t>283</t>
  </si>
  <si>
    <t>284</t>
  </si>
  <si>
    <t>Раздел 10. Крыльцо монолитное Кр1, (7 шт.), (1632-2021-1.1-КЖ07, лист 12)</t>
  </si>
  <si>
    <t>285</t>
  </si>
  <si>
    <t xml:space="preserve">(0,29*7) / 100 </t>
  </si>
  <si>
    <t>286</t>
  </si>
  <si>
    <t xml:space="preserve">0,42*0,6 </t>
  </si>
  <si>
    <t>287</t>
  </si>
  <si>
    <t>288</t>
  </si>
  <si>
    <t xml:space="preserve">(0,68*7) / 100 </t>
  </si>
  <si>
    <t>289</t>
  </si>
  <si>
    <t xml:space="preserve">0,68*1,015*7 </t>
  </si>
  <si>
    <t>290</t>
  </si>
  <si>
    <t xml:space="preserve">(20,64+26,72)*7/1000 </t>
  </si>
  <si>
    <t>291</t>
  </si>
  <si>
    <t xml:space="preserve">26,72*7/1000 </t>
  </si>
  <si>
    <t>292</t>
  </si>
  <si>
    <t xml:space="preserve">0,009*7 </t>
  </si>
  <si>
    <t>293</t>
  </si>
  <si>
    <t xml:space="preserve">0,009*1,02*7 </t>
  </si>
  <si>
    <t>294</t>
  </si>
  <si>
    <t>Гидроизоляция боковая обмазочная битумная в 2 слоя по выровненной поверхности бутовой кладки, кирпичу, бетону</t>
  </si>
  <si>
    <t xml:space="preserve">((1,5+1,5)*2*0,1*7) / 100 </t>
  </si>
  <si>
    <t>295</t>
  </si>
  <si>
    <t>296</t>
  </si>
  <si>
    <t>Раздел 11. Крыльцо монолитное Кр2, (4 шт.), (1632-2021-1.1-КЖ07, лист 13)</t>
  </si>
  <si>
    <t>297</t>
  </si>
  <si>
    <t xml:space="preserve">(1,36*4) / 100 </t>
  </si>
  <si>
    <t>298</t>
  </si>
  <si>
    <t xml:space="preserve">1,13*0,6 </t>
  </si>
  <si>
    <t>299</t>
  </si>
  <si>
    <t>300</t>
  </si>
  <si>
    <t xml:space="preserve">(3,60*4) / 100 </t>
  </si>
  <si>
    <t>301</t>
  </si>
  <si>
    <t xml:space="preserve">3,60*1,015*4 </t>
  </si>
  <si>
    <t>302</t>
  </si>
  <si>
    <t xml:space="preserve">(53,63+58,08+65,41+62,26)*4/1000 </t>
  </si>
  <si>
    <t>303</t>
  </si>
  <si>
    <t xml:space="preserve">(65,41+62,26)*4/1000 </t>
  </si>
  <si>
    <t>304</t>
  </si>
  <si>
    <t xml:space="preserve">0,036*4 </t>
  </si>
  <si>
    <t>305</t>
  </si>
  <si>
    <t xml:space="preserve">0,036*1,02*4 </t>
  </si>
  <si>
    <t>306</t>
  </si>
  <si>
    <t xml:space="preserve">((2,0+6,0)*2*0,1*4) / 100 </t>
  </si>
  <si>
    <t>307</t>
  </si>
  <si>
    <t>308</t>
  </si>
  <si>
    <t>Раздел 12. Крыльцо монолитное Кр3, (2 шт.), (1632-2021-1.1-КЖ07, лист 14)</t>
  </si>
  <si>
    <t>309</t>
  </si>
  <si>
    <t>Устройство бетонной подготовки (1632-2021-1.1-КЖ07, лист 14, Примечание: п. 4, h=100 мм)</t>
  </si>
  <si>
    <t xml:space="preserve">0,29 / 100 </t>
  </si>
  <si>
    <t>310</t>
  </si>
  <si>
    <t xml:space="preserve">0,06*0,6 </t>
  </si>
  <si>
    <t>311</t>
  </si>
  <si>
    <t>312</t>
  </si>
  <si>
    <t xml:space="preserve">(0,41*2) / 100 </t>
  </si>
  <si>
    <t>313</t>
  </si>
  <si>
    <t>Бетон тяжелый, класс: В25 (М350) W8, (стоимость с учетом доставки)</t>
  </si>
  <si>
    <t xml:space="preserve">0,41*1,015*2 </t>
  </si>
  <si>
    <t>314</t>
  </si>
  <si>
    <t xml:space="preserve">(20,64+23,36)*2/1000 </t>
  </si>
  <si>
    <t>315</t>
  </si>
  <si>
    <t xml:space="preserve">23,36*2/1000 </t>
  </si>
  <si>
    <t>316</t>
  </si>
  <si>
    <t xml:space="preserve">0,005*2 </t>
  </si>
  <si>
    <t>317</t>
  </si>
  <si>
    <t xml:space="preserve">0,005*1,02*2 </t>
  </si>
  <si>
    <t>318</t>
  </si>
  <si>
    <t>319</t>
  </si>
  <si>
    <t>Раздел 13. Крыльцо монолитное Кр4, (2 шт.), (1632-2021-1.1-КЖ07, лист 15)</t>
  </si>
  <si>
    <t>320</t>
  </si>
  <si>
    <t xml:space="preserve">(0,60*2) / 100 </t>
  </si>
  <si>
    <t>321</t>
  </si>
  <si>
    <t xml:space="preserve">0,25*0,6 </t>
  </si>
  <si>
    <t>322</t>
  </si>
  <si>
    <t>323</t>
  </si>
  <si>
    <t xml:space="preserve">(1,50*2) / 100 </t>
  </si>
  <si>
    <t>324</t>
  </si>
  <si>
    <t xml:space="preserve">1,50*1,015*2 </t>
  </si>
  <si>
    <t>325</t>
  </si>
  <si>
    <t xml:space="preserve">(23,53+22,99+28,47+27,17)*2/1000 </t>
  </si>
  <si>
    <t>326</t>
  </si>
  <si>
    <t xml:space="preserve">(28,47+27,17)*2/1000 </t>
  </si>
  <si>
    <t>327</t>
  </si>
  <si>
    <t xml:space="preserve">0,027*2 </t>
  </si>
  <si>
    <t>328</t>
  </si>
  <si>
    <t xml:space="preserve">0,027*1,02*2 </t>
  </si>
  <si>
    <t>329</t>
  </si>
  <si>
    <t xml:space="preserve">((2,4+2,09)*2*0,1*2) / 100 </t>
  </si>
  <si>
    <t>330</t>
  </si>
  <si>
    <t>331</t>
  </si>
  <si>
    <t>Раздел 14. Крыльцо монолитное Кр5, (1 шт.), (1632-2021-1.1-КЖ07, лист 19)</t>
  </si>
  <si>
    <t>332</t>
  </si>
  <si>
    <t xml:space="preserve">2,16 / 100 </t>
  </si>
  <si>
    <t>333</t>
  </si>
  <si>
    <t xml:space="preserve">2,16*1,015 </t>
  </si>
  <si>
    <t>334</t>
  </si>
  <si>
    <t xml:space="preserve">(53,63+58,08+58,90+59,95)/1000 </t>
  </si>
  <si>
    <t>335</t>
  </si>
  <si>
    <t xml:space="preserve">(58,90+59,95)/1000 </t>
  </si>
  <si>
    <t>336</t>
  </si>
  <si>
    <t>337</t>
  </si>
  <si>
    <t xml:space="preserve">0,022*1,02 </t>
  </si>
  <si>
    <t>338</t>
  </si>
  <si>
    <t>339</t>
  </si>
  <si>
    <t>Раздел 15. Крыльцо монолитное Кр6, (1 шт.), (1632-2021-1.1-КЖ07, лист 20)</t>
  </si>
  <si>
    <t>340</t>
  </si>
  <si>
    <t xml:space="preserve">0,89 / 100 </t>
  </si>
  <si>
    <t>341</t>
  </si>
  <si>
    <t xml:space="preserve">0,18*0,6 </t>
  </si>
  <si>
    <t>342</t>
  </si>
  <si>
    <t>343</t>
  </si>
  <si>
    <t xml:space="preserve">2,33 / 100 </t>
  </si>
  <si>
    <t>344</t>
  </si>
  <si>
    <t xml:space="preserve">2,33*1,015 </t>
  </si>
  <si>
    <t>345</t>
  </si>
  <si>
    <t xml:space="preserve">(35,88+36,38+32,76+53,38)/1000 </t>
  </si>
  <si>
    <t>346</t>
  </si>
  <si>
    <t xml:space="preserve">(32,76+53,38)/1000 </t>
  </si>
  <si>
    <t>347</t>
  </si>
  <si>
    <t>348</t>
  </si>
  <si>
    <t xml:space="preserve">0,034*1,02 </t>
  </si>
  <si>
    <t>349</t>
  </si>
  <si>
    <t xml:space="preserve">((2,46+3,16)*2*0,1) / 100 </t>
  </si>
  <si>
    <t>350</t>
  </si>
  <si>
    <t>351</t>
  </si>
  <si>
    <t>Раздел 16. Крыльцо монолитное Кр7, (1 шт.), (1632-2021-1.1-КЖ07, лист 21)</t>
  </si>
  <si>
    <t>352</t>
  </si>
  <si>
    <t xml:space="preserve">0,48 / 100 </t>
  </si>
  <si>
    <t>353</t>
  </si>
  <si>
    <t xml:space="preserve">0,1*0,6 </t>
  </si>
  <si>
    <t>354</t>
  </si>
  <si>
    <t>355</t>
  </si>
  <si>
    <t xml:space="preserve">1,20 / 100 </t>
  </si>
  <si>
    <t>356</t>
  </si>
  <si>
    <t xml:space="preserve">1,20*1,015 </t>
  </si>
  <si>
    <t>357</t>
  </si>
  <si>
    <t xml:space="preserve">(38,06+46,42)/1000 </t>
  </si>
  <si>
    <t>358</t>
  </si>
  <si>
    <t xml:space="preserve">46,42/1000 </t>
  </si>
  <si>
    <t>359</t>
  </si>
  <si>
    <t>360</t>
  </si>
  <si>
    <t xml:space="preserve">0,024*1,02 </t>
  </si>
  <si>
    <t>361</t>
  </si>
  <si>
    <t xml:space="preserve">((2,0+2,0)*2*0,1) / 100 </t>
  </si>
  <si>
    <t>362</t>
  </si>
  <si>
    <t>363</t>
  </si>
  <si>
    <t>Раздел 17. Крыльцо монолитное Кр8, (1 шт.), (1632-2021-1.1-КЖ07, лист 22)</t>
  </si>
  <si>
    <t>364</t>
  </si>
  <si>
    <t xml:space="preserve">0,68 / 100 </t>
  </si>
  <si>
    <t>365</t>
  </si>
  <si>
    <t xml:space="preserve">0,68*1,015 </t>
  </si>
  <si>
    <t>366</t>
  </si>
  <si>
    <t xml:space="preserve">(15,57+16,06+17,10+17,93)/1000 </t>
  </si>
  <si>
    <t>367</t>
  </si>
  <si>
    <t xml:space="preserve">(17,10+17,93)/1000 </t>
  </si>
  <si>
    <t>368</t>
  </si>
  <si>
    <t>369</t>
  </si>
  <si>
    <t xml:space="preserve">0,013*1,02 </t>
  </si>
  <si>
    <t>370</t>
  </si>
  <si>
    <t>371</t>
  </si>
  <si>
    <t>Раздел 18. Фундамент Фм1, (3 шт.), (1632-2021-1.1-КЖ07, лист 16)</t>
  </si>
  <si>
    <t>372</t>
  </si>
  <si>
    <t xml:space="preserve">(0,20*3) / 100 </t>
  </si>
  <si>
    <t>373</t>
  </si>
  <si>
    <t xml:space="preserve">0,12*0,6 </t>
  </si>
  <si>
    <t>374</t>
  </si>
  <si>
    <t>375</t>
  </si>
  <si>
    <t>Устройство подливки толщиной  20 мм // подливка толщ. 60мм</t>
  </si>
  <si>
    <t xml:space="preserve">((0,02/0,06)*3) / 100 </t>
  </si>
  <si>
    <t>376</t>
  </si>
  <si>
    <t>На каждые 10 мм изменения толщины добавлять или исключать к расценке 06-01-013-01, (добавить h=40 мм)</t>
  </si>
  <si>
    <t>377</t>
  </si>
  <si>
    <t xml:space="preserve">0,0204+0,0408 </t>
  </si>
  <si>
    <t>378</t>
  </si>
  <si>
    <t xml:space="preserve">(0,77*3) / 100 </t>
  </si>
  <si>
    <t>379</t>
  </si>
  <si>
    <t>Бетон тяжелый, класс: В25 (М350) F150 W8, (стоимость с учетом доставки)
А</t>
  </si>
  <si>
    <t xml:space="preserve">0,77*3*1,015 </t>
  </si>
  <si>
    <t>380</t>
  </si>
  <si>
    <t xml:space="preserve">(19,32+13,12)*3/1000 </t>
  </si>
  <si>
    <t>381</t>
  </si>
  <si>
    <t>382</t>
  </si>
  <si>
    <t xml:space="preserve">4,76*3/1000 </t>
  </si>
  <si>
    <t>383</t>
  </si>
  <si>
    <t>АН1, (4 шт.)</t>
  </si>
  <si>
    <t>384</t>
  </si>
  <si>
    <t xml:space="preserve">3,42*4*3/1000 </t>
  </si>
  <si>
    <t>385</t>
  </si>
  <si>
    <t>Болт 1.1 М24х800 С245-4  в сборе
Аналог  ТССЦ-101-1928    23,00/22,54=2%</t>
  </si>
  <si>
    <t xml:space="preserve">4*3 </t>
  </si>
  <si>
    <t>Гидроизоляция</t>
  </si>
  <si>
    <t>386</t>
  </si>
  <si>
    <t xml:space="preserve">(((1,2+1,2)*2*0,3+(1,44-0,5)+(0,5+0,5)*2*1,17)*3) / 100 </t>
  </si>
  <si>
    <t>387</t>
  </si>
  <si>
    <t xml:space="preserve">0,097+0,01428 </t>
  </si>
  <si>
    <t>388</t>
  </si>
  <si>
    <t>Раздел 19. Фундамент Фм2, (3 шт.), (1632-2021-1.1-КЖ07, лист 18)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</si>
  <si>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</si>
  <si>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</si>
  <si>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</si>
  <si>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</si>
  <si>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</si>
  <si>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</si>
  <si>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</si>
  <si>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</si>
  <si>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</si>
  <si>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</si>
  <si>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 xml:space="preserve">(((1,2+1,2)*2*0,3+(1,44-0,5)+(0,5+0,5)*2*1,2)*3) / 100 </t>
  </si>
  <si>
    <t>399</t>
  </si>
  <si>
    <t>400</t>
  </si>
  <si>
    <t>Раздел 20. Фундамент Фм3, (2 шт.), (1632-2021-1.1-КЖ07, лист 23)</t>
  </si>
  <si>
    <t>401</t>
  </si>
  <si>
    <t xml:space="preserve">(0,32*2) / 100 </t>
  </si>
  <si>
    <t>402</t>
  </si>
  <si>
    <t xml:space="preserve">0,13*0,6 </t>
  </si>
  <si>
    <t>403</t>
  </si>
  <si>
    <t>404</t>
  </si>
  <si>
    <t xml:space="preserve">(1,73*2) / 100 </t>
  </si>
  <si>
    <t>405</t>
  </si>
  <si>
    <t xml:space="preserve">1,73*2*1,015 </t>
  </si>
  <si>
    <t>406</t>
  </si>
  <si>
    <t xml:space="preserve">(15,26+26,24+15,18)*2/1000 </t>
  </si>
  <si>
    <t>407</t>
  </si>
  <si>
    <t>408</t>
  </si>
  <si>
    <t xml:space="preserve">(11,76+8,54)*2/1000 </t>
  </si>
  <si>
    <t>409</t>
  </si>
  <si>
    <t>410</t>
  </si>
  <si>
    <t xml:space="preserve">(((1,2+2,1)*2*0,3+(2,52-0,72)+(0,6+0,6)*2*1,2*2)*2) / 100 </t>
  </si>
  <si>
    <t>411</t>
  </si>
  <si>
    <t xml:space="preserve">0,113+0,0406 </t>
  </si>
  <si>
    <t>412</t>
  </si>
  <si>
    <t>Раздел 21. Фундамент Фм4, (1 шт.), (1632-2021-1.1-КЖ07, лист 24)</t>
  </si>
  <si>
    <t>413</t>
  </si>
  <si>
    <t xml:space="preserve">0,36 / 100 </t>
  </si>
  <si>
    <t>414</t>
  </si>
  <si>
    <t xml:space="preserve">0,07*0,6 </t>
  </si>
  <si>
    <t>415</t>
  </si>
  <si>
    <t>416</t>
  </si>
  <si>
    <t xml:space="preserve">1,84 / 100 </t>
  </si>
  <si>
    <t>417</t>
  </si>
  <si>
    <t xml:space="preserve">1,84*1,015 </t>
  </si>
  <si>
    <t>418</t>
  </si>
  <si>
    <t xml:space="preserve">(17,15+26,24+19,32)/1000 </t>
  </si>
  <si>
    <t>419</t>
  </si>
  <si>
    <t>420</t>
  </si>
  <si>
    <t>421</t>
  </si>
  <si>
    <t>422</t>
  </si>
  <si>
    <t xml:space="preserve">((1,2+2,1)*2*0,3+(2,52-0,72)+(0,6+0,6)*2*1,2*2) / 100 </t>
  </si>
  <si>
    <t>423</t>
  </si>
  <si>
    <t xml:space="preserve">0,063+0,0406 </t>
  </si>
  <si>
    <t>424</t>
  </si>
  <si>
    <t>Раздел 22. Лестница монолитная Лм1, (1 шт.), (1632-2021-1.1-КЖ07, лист 17)</t>
  </si>
  <si>
    <t>Монтаж ограждения лестницы с последующей окраской, учтены в разделе КМ</t>
  </si>
  <si>
    <t>425</t>
  </si>
  <si>
    <t xml:space="preserve">0,27 / 100 </t>
  </si>
  <si>
    <t>426</t>
  </si>
  <si>
    <t>427</t>
  </si>
  <si>
    <t>428</t>
  </si>
  <si>
    <t>Устройство фундаментных плит железобетонных: с ребрами вверх // прим.</t>
  </si>
  <si>
    <t xml:space="preserve">2,61 / 100 </t>
  </si>
  <si>
    <t>429</t>
  </si>
  <si>
    <t xml:space="preserve">2,61*1,015 </t>
  </si>
  <si>
    <t>430</t>
  </si>
  <si>
    <t xml:space="preserve">(58,05+18,80+25,36+14,56+21,20+18,80)/1000 </t>
  </si>
  <si>
    <t>431</t>
  </si>
  <si>
    <t xml:space="preserve">(25,36+21,20)/1000 </t>
  </si>
  <si>
    <t>432</t>
  </si>
  <si>
    <t>433</t>
  </si>
  <si>
    <t xml:space="preserve">0,035*1,02 </t>
  </si>
  <si>
    <t>434</t>
  </si>
  <si>
    <t>435</t>
  </si>
  <si>
    <t>Раздел 23. Фундаментная плита ФПм1, (1 шт.), (1632-2021-1.1-КЖ07, лист 25)</t>
  </si>
  <si>
    <t>436</t>
  </si>
  <si>
    <t>437</t>
  </si>
  <si>
    <t>438</t>
  </si>
  <si>
    <t>439</t>
  </si>
  <si>
    <t>440</t>
  </si>
  <si>
    <t>441</t>
  </si>
  <si>
    <t xml:space="preserve">(20,64+26,72)/1000 </t>
  </si>
  <si>
    <t>442</t>
  </si>
  <si>
    <t xml:space="preserve">26,72/1000 </t>
  </si>
  <si>
    <t>443</t>
  </si>
  <si>
    <t xml:space="preserve">((1,5+1,5)*2*0,15) / 100 </t>
  </si>
  <si>
    <t>444</t>
  </si>
  <si>
    <t>445</t>
  </si>
  <si>
    <t>(Пахомкина И.В.)</t>
  </si>
  <si>
    <t/>
  </si>
  <si>
    <t>(Караханова С.В.)</t>
  </si>
  <si>
    <t xml:space="preserve">Приложению № 1 к Техническому заданию Ведомость объемов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</si>
</sst>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"/>
    <numFmt numFmtId="166" formatCode="0.00000"/>
    <numFmt numFmtId="167" formatCode="0.0"/>
    <numFmt numFmtId="168" formatCode="0.000000"/>
  </numFmts>
  <fonts count="9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168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5"/>
  <sheetViews>
    <sheetView tabSelected="1" topLeftCell="A160" workbookViewId="0">
      <selection activeCell="F8" sqref="F8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19" width="55.140625" style="3" hidden="1" customWidth="1"/>
    <col min="20" max="20" width="69" style="3" hidden="1" customWidth="1"/>
    <col min="21" max="21" width="55.140625" style="3" hidden="1" customWidth="1"/>
    <col min="22" max="22" width="69" style="3" hidden="1" customWidth="1"/>
    <col min="23" max="16384" width="9.140625" style="2"/>
  </cols>
  <sheetData>
    <row r="1" spans="1:17" ht="11.25" customHeight="1" x14ac:dyDescent="0.2">
      <c r="F1" s="41" t="s">
        <v>888</v>
      </c>
    </row>
    <row r="3" spans="1:17" customFormat="1" ht="18" x14ac:dyDescent="0.25">
      <c r="A3" s="33" t="s">
        <v>0</v>
      </c>
      <c r="B3" s="33"/>
      <c r="C3" s="33"/>
      <c r="D3" s="33"/>
      <c r="E3" s="33"/>
      <c r="F3" s="33"/>
      <c r="G3" s="33"/>
      <c r="H3" s="33"/>
    </row>
    <row r="4" spans="1:17" customFormat="1" ht="9.75" customHeight="1" x14ac:dyDescent="0.25">
      <c r="A4" s="4"/>
    </row>
    <row r="5" spans="1:17" customFormat="1" ht="36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34" t="s">
        <v>7</v>
      </c>
      <c r="H5" s="34"/>
    </row>
    <row r="6" spans="1:17" customFormat="1" ht="15" x14ac:dyDescent="0.25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35">
        <v>7</v>
      </c>
      <c r="H6" s="36"/>
    </row>
    <row r="7" spans="1:17" customFormat="1" ht="15" x14ac:dyDescent="0.25">
      <c r="A7" s="37" t="s">
        <v>8</v>
      </c>
      <c r="B7" s="37"/>
      <c r="C7" s="37"/>
      <c r="D7" s="37"/>
      <c r="E7" s="37"/>
      <c r="F7" s="37"/>
      <c r="G7" s="37"/>
      <c r="H7" s="37"/>
      <c r="Q7" s="9" t="s">
        <v>8</v>
      </c>
    </row>
    <row r="8" spans="1:17" customFormat="1" ht="67.5" x14ac:dyDescent="0.25">
      <c r="A8" s="10">
        <f>IF(J8&lt;&gt;"",COUNTA(J$2:J8),"")</f>
        <v>1</v>
      </c>
      <c r="B8" s="11" t="s">
        <v>9</v>
      </c>
      <c r="C8" s="12" t="s">
        <v>10</v>
      </c>
      <c r="D8" s="13" t="s">
        <v>11</v>
      </c>
      <c r="E8" s="14">
        <v>0.184</v>
      </c>
      <c r="F8" s="12"/>
      <c r="G8" s="15"/>
      <c r="H8" s="12" t="s">
        <v>12</v>
      </c>
      <c r="J8" s="2" t="s">
        <v>13</v>
      </c>
      <c r="Q8" s="9"/>
    </row>
    <row r="9" spans="1:17" customFormat="1" ht="15" x14ac:dyDescent="0.25">
      <c r="A9" s="10">
        <f>IF(J9&lt;&gt;"",COUNTA(J$2:J9),"")</f>
        <v>2</v>
      </c>
      <c r="B9" s="11" t="s">
        <v>14</v>
      </c>
      <c r="C9" s="12" t="s">
        <v>15</v>
      </c>
      <c r="D9" s="13" t="s">
        <v>16</v>
      </c>
      <c r="E9" s="14">
        <v>2.286</v>
      </c>
      <c r="F9" s="12"/>
      <c r="G9" s="15"/>
      <c r="H9" s="12" t="s">
        <v>17</v>
      </c>
      <c r="J9" s="2" t="s">
        <v>13</v>
      </c>
      <c r="Q9" s="9"/>
    </row>
    <row r="10" spans="1:17" customFormat="1" ht="15" x14ac:dyDescent="0.25">
      <c r="A10" s="10">
        <f>IF(J10&lt;&gt;"",COUNTA(J$2:J10),"")</f>
        <v>3</v>
      </c>
      <c r="B10" s="11" t="s">
        <v>18</v>
      </c>
      <c r="C10" s="12" t="s">
        <v>19</v>
      </c>
      <c r="D10" s="13" t="s">
        <v>20</v>
      </c>
      <c r="E10" s="14">
        <v>18.768000000000001</v>
      </c>
      <c r="F10" s="12"/>
      <c r="G10" s="15"/>
      <c r="H10" s="12" t="s">
        <v>21</v>
      </c>
      <c r="J10" s="2" t="s">
        <v>13</v>
      </c>
      <c r="Q10" s="9"/>
    </row>
    <row r="11" spans="1:17" customFormat="1" ht="56.25" x14ac:dyDescent="0.25">
      <c r="A11" s="10">
        <f>IF(J11&lt;&gt;"",COUNTA(J$2:J11),"")</f>
        <v>4</v>
      </c>
      <c r="B11" s="11" t="s">
        <v>22</v>
      </c>
      <c r="C11" s="12" t="s">
        <v>23</v>
      </c>
      <c r="D11" s="13" t="s">
        <v>24</v>
      </c>
      <c r="E11" s="16">
        <v>0.03</v>
      </c>
      <c r="F11" s="12"/>
      <c r="G11" s="15"/>
      <c r="H11" s="12" t="s">
        <v>25</v>
      </c>
      <c r="J11" s="2" t="s">
        <v>13</v>
      </c>
      <c r="Q11" s="9"/>
    </row>
    <row r="12" spans="1:17" customFormat="1" ht="56.25" x14ac:dyDescent="0.25">
      <c r="A12" s="10">
        <f>IF(J12&lt;&gt;"",COUNTA(J$2:J12),"")</f>
        <v>5</v>
      </c>
      <c r="B12" s="11" t="s">
        <v>26</v>
      </c>
      <c r="C12" s="12" t="s">
        <v>27</v>
      </c>
      <c r="D12" s="13" t="s">
        <v>24</v>
      </c>
      <c r="E12" s="16">
        <v>0.03</v>
      </c>
      <c r="F12" s="12"/>
      <c r="G12" s="15"/>
      <c r="H12" s="12" t="s">
        <v>25</v>
      </c>
      <c r="J12" s="2" t="s">
        <v>13</v>
      </c>
      <c r="Q12" s="9"/>
    </row>
    <row r="13" spans="1:17" customFormat="1" ht="22.5" x14ac:dyDescent="0.25">
      <c r="A13" s="10">
        <f>IF(J13&lt;&gt;"",COUNTA(J$2:J13),"")</f>
        <v>6</v>
      </c>
      <c r="B13" s="11" t="s">
        <v>28</v>
      </c>
      <c r="C13" s="12" t="s">
        <v>29</v>
      </c>
      <c r="D13" s="13" t="s">
        <v>20</v>
      </c>
      <c r="E13" s="17">
        <v>0.24479999999999999</v>
      </c>
      <c r="F13" s="12"/>
      <c r="G13" s="15"/>
      <c r="H13" s="12" t="s">
        <v>30</v>
      </c>
      <c r="J13" s="2" t="s">
        <v>13</v>
      </c>
      <c r="Q13" s="9"/>
    </row>
    <row r="14" spans="1:17" customFormat="1" ht="67.5" x14ac:dyDescent="0.25">
      <c r="A14" s="10">
        <f>IF(J14&lt;&gt;"",COUNTA(J$2:J14),"")</f>
        <v>7</v>
      </c>
      <c r="B14" s="11" t="s">
        <v>31</v>
      </c>
      <c r="C14" s="12" t="s">
        <v>32</v>
      </c>
      <c r="D14" s="13" t="s">
        <v>11</v>
      </c>
      <c r="E14" s="14">
        <v>0.55600000000000005</v>
      </c>
      <c r="F14" s="12"/>
      <c r="G14" s="15"/>
      <c r="H14" s="12" t="s">
        <v>33</v>
      </c>
      <c r="J14" s="2" t="s">
        <v>13</v>
      </c>
      <c r="Q14" s="9"/>
    </row>
    <row r="15" spans="1:17" customFormat="1" ht="15" x14ac:dyDescent="0.25">
      <c r="A15" s="10">
        <f>IF(J15&lt;&gt;"",COUNTA(J$2:J15),"")</f>
        <v>8</v>
      </c>
      <c r="B15" s="11" t="s">
        <v>34</v>
      </c>
      <c r="C15" s="12" t="s">
        <v>15</v>
      </c>
      <c r="D15" s="13" t="s">
        <v>16</v>
      </c>
      <c r="E15" s="14">
        <v>7.4969999999999999</v>
      </c>
      <c r="F15" s="12"/>
      <c r="G15" s="15"/>
      <c r="H15" s="12" t="s">
        <v>35</v>
      </c>
      <c r="J15" s="2" t="s">
        <v>13</v>
      </c>
      <c r="Q15" s="9"/>
    </row>
    <row r="16" spans="1:17" customFormat="1" ht="22.5" x14ac:dyDescent="0.25">
      <c r="A16" s="10">
        <f>IF(J16&lt;&gt;"",COUNTA(J$2:J16),"")</f>
        <v>9</v>
      </c>
      <c r="B16" s="11" t="s">
        <v>36</v>
      </c>
      <c r="C16" s="12" t="s">
        <v>37</v>
      </c>
      <c r="D16" s="13" t="s">
        <v>20</v>
      </c>
      <c r="E16" s="14">
        <v>56.433999999999997</v>
      </c>
      <c r="F16" s="12"/>
      <c r="G16" s="15"/>
      <c r="H16" s="12" t="s">
        <v>21</v>
      </c>
      <c r="J16" s="2" t="s">
        <v>13</v>
      </c>
      <c r="Q16" s="9"/>
    </row>
    <row r="17" spans="1:18" customFormat="1" ht="15" x14ac:dyDescent="0.25">
      <c r="A17" s="32" t="s">
        <v>38</v>
      </c>
      <c r="B17" s="32"/>
      <c r="C17" s="32"/>
      <c r="D17" s="32"/>
      <c r="E17" s="32"/>
      <c r="F17" s="32"/>
      <c r="G17" s="32"/>
      <c r="H17" s="32"/>
      <c r="Q17" s="9"/>
      <c r="R17" s="18" t="s">
        <v>38</v>
      </c>
    </row>
    <row r="18" spans="1:18" customFormat="1" ht="22.5" x14ac:dyDescent="0.25">
      <c r="A18" s="10">
        <f>IF(J18&lt;&gt;"",COUNTA(J$2:J18),"")</f>
        <v>10</v>
      </c>
      <c r="B18" s="11" t="s">
        <v>39</v>
      </c>
      <c r="C18" s="12" t="s">
        <v>40</v>
      </c>
      <c r="D18" s="13" t="s">
        <v>41</v>
      </c>
      <c r="E18" s="17">
        <v>1.7843</v>
      </c>
      <c r="F18" s="12"/>
      <c r="G18" s="15"/>
      <c r="H18" s="12" t="s">
        <v>42</v>
      </c>
      <c r="J18" s="2" t="s">
        <v>13</v>
      </c>
      <c r="Q18" s="9"/>
      <c r="R18" s="18"/>
    </row>
    <row r="19" spans="1:18" customFormat="1" ht="22.5" x14ac:dyDescent="0.25">
      <c r="A19" s="10">
        <f>IF(J19&lt;&gt;"",COUNTA(J$2:J19),"")</f>
        <v>11</v>
      </c>
      <c r="B19" s="11" t="s">
        <v>43</v>
      </c>
      <c r="C19" s="12" t="s">
        <v>44</v>
      </c>
      <c r="D19" s="13" t="s">
        <v>41</v>
      </c>
      <c r="E19" s="14">
        <v>0.186</v>
      </c>
      <c r="F19" s="12"/>
      <c r="G19" s="15"/>
      <c r="H19" s="12" t="s">
        <v>45</v>
      </c>
      <c r="J19" s="2" t="s">
        <v>13</v>
      </c>
      <c r="Q19" s="9"/>
      <c r="R19" s="18"/>
    </row>
    <row r="20" spans="1:18" customFormat="1" ht="22.5" x14ac:dyDescent="0.25">
      <c r="A20" s="10">
        <f>IF(J20&lt;&gt;"",COUNTA(J$2:J20),"")</f>
        <v>12</v>
      </c>
      <c r="B20" s="11" t="s">
        <v>46</v>
      </c>
      <c r="C20" s="12" t="s">
        <v>47</v>
      </c>
      <c r="D20" s="13" t="s">
        <v>41</v>
      </c>
      <c r="E20" s="17">
        <v>0.62209999999999999</v>
      </c>
      <c r="F20" s="12"/>
      <c r="G20" s="15"/>
      <c r="H20" s="12" t="s">
        <v>48</v>
      </c>
      <c r="J20" s="2" t="s">
        <v>13</v>
      </c>
      <c r="Q20" s="9"/>
      <c r="R20" s="18"/>
    </row>
    <row r="21" spans="1:18" customFormat="1" ht="22.5" x14ac:dyDescent="0.25">
      <c r="A21" s="10">
        <f>IF(J21&lt;&gt;"",COUNTA(J$2:J21),"")</f>
        <v>13</v>
      </c>
      <c r="B21" s="11" t="s">
        <v>49</v>
      </c>
      <c r="C21" s="12" t="s">
        <v>50</v>
      </c>
      <c r="D21" s="13" t="s">
        <v>41</v>
      </c>
      <c r="E21" s="17">
        <v>9.6799999999999997E-2</v>
      </c>
      <c r="F21" s="12"/>
      <c r="G21" s="15"/>
      <c r="H21" s="12" t="s">
        <v>51</v>
      </c>
      <c r="J21" s="2" t="s">
        <v>13</v>
      </c>
      <c r="Q21" s="9"/>
      <c r="R21" s="18"/>
    </row>
    <row r="22" spans="1:18" customFormat="1" ht="22.5" x14ac:dyDescent="0.25">
      <c r="A22" s="10">
        <f>IF(J22&lt;&gt;"",COUNTA(J$2:J22),"")</f>
        <v>14</v>
      </c>
      <c r="B22" s="11" t="s">
        <v>52</v>
      </c>
      <c r="C22" s="12" t="s">
        <v>53</v>
      </c>
      <c r="D22" s="13" t="s">
        <v>41</v>
      </c>
      <c r="E22" s="17">
        <v>9.6799999999999997E-2</v>
      </c>
      <c r="F22" s="12"/>
      <c r="G22" s="15"/>
      <c r="H22" s="12" t="s">
        <v>21</v>
      </c>
      <c r="J22" s="2" t="s">
        <v>13</v>
      </c>
      <c r="Q22" s="9"/>
      <c r="R22" s="18"/>
    </row>
    <row r="23" spans="1:18" customFormat="1" ht="15" x14ac:dyDescent="0.25">
      <c r="A23" s="32" t="s">
        <v>54</v>
      </c>
      <c r="B23" s="32"/>
      <c r="C23" s="32"/>
      <c r="D23" s="32"/>
      <c r="E23" s="32"/>
      <c r="F23" s="32"/>
      <c r="G23" s="32"/>
      <c r="H23" s="32"/>
      <c r="Q23" s="9"/>
      <c r="R23" s="18" t="s">
        <v>54</v>
      </c>
    </row>
    <row r="24" spans="1:18" customFormat="1" ht="22.5" x14ac:dyDescent="0.25">
      <c r="A24" s="10">
        <f>IF(J24&lt;&gt;"",COUNTA(J$2:J24),"")</f>
        <v>15</v>
      </c>
      <c r="B24" s="11" t="s">
        <v>55</v>
      </c>
      <c r="C24" s="12" t="s">
        <v>40</v>
      </c>
      <c r="D24" s="13" t="s">
        <v>41</v>
      </c>
      <c r="E24" s="17">
        <v>4.4400000000000002E-2</v>
      </c>
      <c r="F24" s="12"/>
      <c r="G24" s="15"/>
      <c r="H24" s="12" t="s">
        <v>56</v>
      </c>
      <c r="J24" s="2" t="s">
        <v>13</v>
      </c>
      <c r="Q24" s="9"/>
      <c r="R24" s="18"/>
    </row>
    <row r="25" spans="1:18" customFormat="1" ht="22.5" x14ac:dyDescent="0.25">
      <c r="A25" s="10">
        <f>IF(J25&lt;&gt;"",COUNTA(J$2:J25),"")</f>
        <v>16</v>
      </c>
      <c r="B25" s="11" t="s">
        <v>57</v>
      </c>
      <c r="C25" s="12" t="s">
        <v>44</v>
      </c>
      <c r="D25" s="13" t="s">
        <v>41</v>
      </c>
      <c r="E25" s="14">
        <v>4.3999999999999997E-2</v>
      </c>
      <c r="F25" s="12"/>
      <c r="G25" s="15"/>
      <c r="H25" s="12" t="s">
        <v>56</v>
      </c>
      <c r="J25" s="2" t="s">
        <v>13</v>
      </c>
      <c r="Q25" s="9"/>
      <c r="R25" s="18"/>
    </row>
    <row r="26" spans="1:18" customFormat="1" ht="22.5" x14ac:dyDescent="0.25">
      <c r="A26" s="10">
        <f>IF(J26&lt;&gt;"",COUNTA(J$2:J26),"")</f>
        <v>17</v>
      </c>
      <c r="B26" s="11" t="s">
        <v>58</v>
      </c>
      <c r="C26" s="12" t="s">
        <v>47</v>
      </c>
      <c r="D26" s="13" t="s">
        <v>41</v>
      </c>
      <c r="E26" s="19">
        <v>5.2080000000000001E-2</v>
      </c>
      <c r="F26" s="12"/>
      <c r="G26" s="15"/>
      <c r="H26" s="12" t="s">
        <v>59</v>
      </c>
      <c r="J26" s="2" t="s">
        <v>13</v>
      </c>
      <c r="Q26" s="9"/>
      <c r="R26" s="18"/>
    </row>
    <row r="27" spans="1:18" customFormat="1" ht="22.5" x14ac:dyDescent="0.25">
      <c r="A27" s="10">
        <f>IF(J27&lt;&gt;"",COUNTA(J$2:J27),"")</f>
        <v>18</v>
      </c>
      <c r="B27" s="11" t="s">
        <v>60</v>
      </c>
      <c r="C27" s="12" t="s">
        <v>61</v>
      </c>
      <c r="D27" s="13" t="s">
        <v>41</v>
      </c>
      <c r="E27" s="19">
        <v>5.2080000000000001E-2</v>
      </c>
      <c r="F27" s="12"/>
      <c r="G27" s="15"/>
      <c r="H27" s="12" t="s">
        <v>59</v>
      </c>
      <c r="J27" s="2" t="s">
        <v>13</v>
      </c>
      <c r="Q27" s="9"/>
      <c r="R27" s="18"/>
    </row>
    <row r="28" spans="1:18" customFormat="1" ht="15" x14ac:dyDescent="0.25">
      <c r="A28" s="32" t="s">
        <v>62</v>
      </c>
      <c r="B28" s="32"/>
      <c r="C28" s="32"/>
      <c r="D28" s="32"/>
      <c r="E28" s="32"/>
      <c r="F28" s="32"/>
      <c r="G28" s="32"/>
      <c r="H28" s="32"/>
      <c r="Q28" s="9"/>
      <c r="R28" s="18" t="s">
        <v>62</v>
      </c>
    </row>
    <row r="29" spans="1:18" customFormat="1" ht="22.5" x14ac:dyDescent="0.25">
      <c r="A29" s="10">
        <f>IF(J29&lt;&gt;"",COUNTA(J$2:J29),"")</f>
        <v>19</v>
      </c>
      <c r="B29" s="11" t="s">
        <v>63</v>
      </c>
      <c r="C29" s="12" t="s">
        <v>40</v>
      </c>
      <c r="D29" s="13" t="s">
        <v>41</v>
      </c>
      <c r="E29" s="14">
        <v>0.373</v>
      </c>
      <c r="F29" s="12"/>
      <c r="G29" s="15"/>
      <c r="H29" s="12" t="s">
        <v>64</v>
      </c>
      <c r="J29" s="2" t="s">
        <v>13</v>
      </c>
      <c r="Q29" s="9"/>
      <c r="R29" s="18"/>
    </row>
    <row r="30" spans="1:18" customFormat="1" ht="22.5" x14ac:dyDescent="0.25">
      <c r="A30" s="10">
        <f>IF(J30&lt;&gt;"",COUNTA(J$2:J30),"")</f>
        <v>20</v>
      </c>
      <c r="B30" s="11" t="s">
        <v>65</v>
      </c>
      <c r="C30" s="12" t="s">
        <v>44</v>
      </c>
      <c r="D30" s="13" t="s">
        <v>41</v>
      </c>
      <c r="E30" s="14">
        <v>0.373</v>
      </c>
      <c r="F30" s="12"/>
      <c r="G30" s="15"/>
      <c r="H30" s="12" t="s">
        <v>64</v>
      </c>
      <c r="J30" s="2" t="s">
        <v>13</v>
      </c>
      <c r="Q30" s="9"/>
      <c r="R30" s="18"/>
    </row>
    <row r="31" spans="1:18" customFormat="1" ht="22.5" x14ac:dyDescent="0.25">
      <c r="A31" s="10">
        <f>IF(J31&lt;&gt;"",COUNTA(J$2:J31),"")</f>
        <v>21</v>
      </c>
      <c r="B31" s="11" t="s">
        <v>66</v>
      </c>
      <c r="C31" s="12" t="s">
        <v>47</v>
      </c>
      <c r="D31" s="13" t="s">
        <v>41</v>
      </c>
      <c r="E31" s="17">
        <v>0.52190000000000003</v>
      </c>
      <c r="F31" s="12"/>
      <c r="G31" s="15"/>
      <c r="H31" s="12" t="s">
        <v>67</v>
      </c>
      <c r="J31" s="2" t="s">
        <v>13</v>
      </c>
      <c r="Q31" s="9"/>
      <c r="R31" s="18"/>
    </row>
    <row r="32" spans="1:18" customFormat="1" ht="22.5" x14ac:dyDescent="0.25">
      <c r="A32" s="10">
        <f>IF(J32&lt;&gt;"",COUNTA(J$2:J32),"")</f>
        <v>22</v>
      </c>
      <c r="B32" s="11" t="s">
        <v>68</v>
      </c>
      <c r="C32" s="12" t="s">
        <v>61</v>
      </c>
      <c r="D32" s="13" t="s">
        <v>41</v>
      </c>
      <c r="E32" s="17">
        <v>0.52190000000000003</v>
      </c>
      <c r="F32" s="12"/>
      <c r="G32" s="15"/>
      <c r="H32" s="12" t="s">
        <v>67</v>
      </c>
      <c r="J32" s="2" t="s">
        <v>13</v>
      </c>
      <c r="Q32" s="9"/>
      <c r="R32" s="18"/>
    </row>
    <row r="33" spans="1:18" customFormat="1" ht="15" x14ac:dyDescent="0.25">
      <c r="A33" s="32" t="s">
        <v>69</v>
      </c>
      <c r="B33" s="32"/>
      <c r="C33" s="32"/>
      <c r="D33" s="32"/>
      <c r="E33" s="32"/>
      <c r="F33" s="32"/>
      <c r="G33" s="32"/>
      <c r="H33" s="32"/>
      <c r="Q33" s="9"/>
      <c r="R33" s="18" t="s">
        <v>69</v>
      </c>
    </row>
    <row r="34" spans="1:18" customFormat="1" ht="22.5" x14ac:dyDescent="0.25">
      <c r="A34" s="10">
        <f>IF(J34&lt;&gt;"",COUNTA(J$2:J34),"")</f>
        <v>23</v>
      </c>
      <c r="B34" s="11" t="s">
        <v>70</v>
      </c>
      <c r="C34" s="12" t="s">
        <v>40</v>
      </c>
      <c r="D34" s="13" t="s">
        <v>41</v>
      </c>
      <c r="E34" s="17">
        <v>0.2072</v>
      </c>
      <c r="F34" s="12"/>
      <c r="G34" s="15"/>
      <c r="H34" s="12" t="s">
        <v>71</v>
      </c>
      <c r="J34" s="2" t="s">
        <v>13</v>
      </c>
      <c r="Q34" s="9"/>
      <c r="R34" s="18"/>
    </row>
    <row r="35" spans="1:18" customFormat="1" ht="22.5" x14ac:dyDescent="0.25">
      <c r="A35" s="10">
        <f>IF(J35&lt;&gt;"",COUNTA(J$2:J35),"")</f>
        <v>24</v>
      </c>
      <c r="B35" s="11" t="s">
        <v>72</v>
      </c>
      <c r="C35" s="12" t="s">
        <v>44</v>
      </c>
      <c r="D35" s="13" t="s">
        <v>41</v>
      </c>
      <c r="E35" s="14">
        <v>0.20699999999999999</v>
      </c>
      <c r="F35" s="12"/>
      <c r="G35" s="15"/>
      <c r="H35" s="12" t="s">
        <v>71</v>
      </c>
      <c r="J35" s="2" t="s">
        <v>13</v>
      </c>
      <c r="Q35" s="9"/>
      <c r="R35" s="18"/>
    </row>
    <row r="36" spans="1:18" customFormat="1" ht="22.5" x14ac:dyDescent="0.25">
      <c r="A36" s="10">
        <f>IF(J36&lt;&gt;"",COUNTA(J$2:J36),"")</f>
        <v>25</v>
      </c>
      <c r="B36" s="11" t="s">
        <v>73</v>
      </c>
      <c r="C36" s="12" t="s">
        <v>47</v>
      </c>
      <c r="D36" s="13" t="s">
        <v>41</v>
      </c>
      <c r="E36" s="14">
        <v>0.32800000000000001</v>
      </c>
      <c r="F36" s="12"/>
      <c r="G36" s="15"/>
      <c r="H36" s="12" t="s">
        <v>74</v>
      </c>
      <c r="J36" s="2" t="s">
        <v>13</v>
      </c>
      <c r="Q36" s="9"/>
      <c r="R36" s="18"/>
    </row>
    <row r="37" spans="1:18" customFormat="1" ht="22.5" x14ac:dyDescent="0.25">
      <c r="A37" s="10">
        <f>IF(J37&lt;&gt;"",COUNTA(J$2:J37),"")</f>
        <v>26</v>
      </c>
      <c r="B37" s="11" t="s">
        <v>75</v>
      </c>
      <c r="C37" s="12" t="s">
        <v>61</v>
      </c>
      <c r="D37" s="13" t="s">
        <v>41</v>
      </c>
      <c r="E37" s="14">
        <v>0.32800000000000001</v>
      </c>
      <c r="F37" s="12"/>
      <c r="G37" s="15"/>
      <c r="H37" s="12" t="s">
        <v>74</v>
      </c>
      <c r="J37" s="2" t="s">
        <v>13</v>
      </c>
      <c r="Q37" s="9"/>
      <c r="R37" s="18"/>
    </row>
    <row r="38" spans="1:18" customFormat="1" ht="15" x14ac:dyDescent="0.25">
      <c r="A38" s="32" t="s">
        <v>76</v>
      </c>
      <c r="B38" s="32"/>
      <c r="C38" s="32"/>
      <c r="D38" s="32"/>
      <c r="E38" s="32"/>
      <c r="F38" s="32"/>
      <c r="G38" s="32"/>
      <c r="H38" s="32"/>
      <c r="Q38" s="9"/>
      <c r="R38" s="18" t="s">
        <v>76</v>
      </c>
    </row>
    <row r="39" spans="1:18" customFormat="1" ht="22.5" x14ac:dyDescent="0.25">
      <c r="A39" s="10">
        <f>IF(J39&lt;&gt;"",COUNTA(J$2:J39),"")</f>
        <v>27</v>
      </c>
      <c r="B39" s="11" t="s">
        <v>77</v>
      </c>
      <c r="C39" s="12" t="s">
        <v>78</v>
      </c>
      <c r="D39" s="13" t="s">
        <v>41</v>
      </c>
      <c r="E39" s="19">
        <v>0.37872</v>
      </c>
      <c r="F39" s="12"/>
      <c r="G39" s="15"/>
      <c r="H39" s="12" t="s">
        <v>21</v>
      </c>
      <c r="J39" s="2" t="s">
        <v>13</v>
      </c>
      <c r="Q39" s="9"/>
      <c r="R39" s="18"/>
    </row>
    <row r="40" spans="1:18" customFormat="1" ht="15" x14ac:dyDescent="0.25">
      <c r="A40" s="10">
        <f>IF(J40&lt;&gt;"",COUNTA(J$2:J40),"")</f>
        <v>28</v>
      </c>
      <c r="B40" s="11" t="s">
        <v>79</v>
      </c>
      <c r="C40" s="12" t="s">
        <v>80</v>
      </c>
      <c r="D40" s="13" t="s">
        <v>81</v>
      </c>
      <c r="E40" s="19">
        <v>0.37872</v>
      </c>
      <c r="F40" s="12"/>
      <c r="G40" s="15"/>
      <c r="H40" s="12" t="s">
        <v>82</v>
      </c>
      <c r="J40" s="2" t="s">
        <v>13</v>
      </c>
      <c r="Q40" s="9"/>
      <c r="R40" s="18"/>
    </row>
    <row r="41" spans="1:18" customFormat="1" ht="15" x14ac:dyDescent="0.25">
      <c r="A41" s="10">
        <f>IF(J41&lt;&gt;"",COUNTA(J$2:J41),"")</f>
        <v>29</v>
      </c>
      <c r="B41" s="11" t="s">
        <v>83</v>
      </c>
      <c r="C41" s="12" t="s">
        <v>84</v>
      </c>
      <c r="D41" s="13" t="s">
        <v>41</v>
      </c>
      <c r="E41" s="19">
        <v>0.32976</v>
      </c>
      <c r="F41" s="12"/>
      <c r="G41" s="15"/>
      <c r="H41" s="12" t="s">
        <v>85</v>
      </c>
      <c r="J41" s="2" t="s">
        <v>13</v>
      </c>
      <c r="Q41" s="9"/>
      <c r="R41" s="18"/>
    </row>
    <row r="42" spans="1:18" customFormat="1" ht="22.5" x14ac:dyDescent="0.25">
      <c r="A42" s="10">
        <f>IF(J42&lt;&gt;"",COUNTA(J$2:J42),"")</f>
        <v>30</v>
      </c>
      <c r="B42" s="11" t="s">
        <v>86</v>
      </c>
      <c r="C42" s="12" t="s">
        <v>47</v>
      </c>
      <c r="D42" s="13" t="s">
        <v>41</v>
      </c>
      <c r="E42" s="19">
        <v>4.8959999999999997E-2</v>
      </c>
      <c r="F42" s="12"/>
      <c r="G42" s="15"/>
      <c r="H42" s="12" t="s">
        <v>87</v>
      </c>
      <c r="J42" s="2" t="s">
        <v>13</v>
      </c>
      <c r="Q42" s="9"/>
      <c r="R42" s="18"/>
    </row>
    <row r="43" spans="1:18" customFormat="1" ht="67.5" x14ac:dyDescent="0.25">
      <c r="A43" s="10">
        <f>IF(J43&lt;&gt;"",COUNTA(J$2:J43),"")</f>
        <v>31</v>
      </c>
      <c r="B43" s="11" t="s">
        <v>88</v>
      </c>
      <c r="C43" s="12" t="s">
        <v>89</v>
      </c>
      <c r="D43" s="13" t="s">
        <v>90</v>
      </c>
      <c r="E43" s="14">
        <v>7.1999999999999995E-2</v>
      </c>
      <c r="F43" s="12"/>
      <c r="G43" s="15"/>
      <c r="H43" s="12" t="s">
        <v>91</v>
      </c>
      <c r="J43" s="2" t="s">
        <v>13</v>
      </c>
      <c r="Q43" s="9"/>
      <c r="R43" s="18"/>
    </row>
    <row r="44" spans="1:18" customFormat="1" ht="22.5" x14ac:dyDescent="0.25">
      <c r="A44" s="10">
        <f>IF(J44&lt;&gt;"",COUNTA(J$2:J44),"")</f>
        <v>32</v>
      </c>
      <c r="B44" s="11" t="s">
        <v>92</v>
      </c>
      <c r="C44" s="12" t="s">
        <v>93</v>
      </c>
      <c r="D44" s="13" t="s">
        <v>94</v>
      </c>
      <c r="E44" s="14">
        <v>0.86399999999999999</v>
      </c>
      <c r="F44" s="12"/>
      <c r="G44" s="15"/>
      <c r="H44" s="12" t="s">
        <v>95</v>
      </c>
      <c r="J44" s="2" t="s">
        <v>13</v>
      </c>
      <c r="Q44" s="9"/>
      <c r="R44" s="18"/>
    </row>
    <row r="45" spans="1:18" customFormat="1" ht="45" x14ac:dyDescent="0.25">
      <c r="A45" s="10">
        <f>IF(J45&lt;&gt;"",COUNTA(J$2:J45),"")</f>
        <v>33</v>
      </c>
      <c r="B45" s="11" t="s">
        <v>96</v>
      </c>
      <c r="C45" s="12" t="s">
        <v>97</v>
      </c>
      <c r="D45" s="13" t="s">
        <v>90</v>
      </c>
      <c r="E45" s="14">
        <v>7.1999999999999995E-2</v>
      </c>
      <c r="F45" s="12"/>
      <c r="G45" s="15"/>
      <c r="H45" s="12" t="s">
        <v>91</v>
      </c>
      <c r="J45" s="2" t="s">
        <v>13</v>
      </c>
      <c r="Q45" s="9"/>
      <c r="R45" s="18"/>
    </row>
    <row r="46" spans="1:18" customFormat="1" ht="22.5" x14ac:dyDescent="0.25">
      <c r="A46" s="10">
        <f>IF(J46&lt;&gt;"",COUNTA(J$2:J46),"")</f>
        <v>34</v>
      </c>
      <c r="B46" s="11" t="s">
        <v>98</v>
      </c>
      <c r="C46" s="12" t="s">
        <v>99</v>
      </c>
      <c r="D46" s="13" t="s">
        <v>94</v>
      </c>
      <c r="E46" s="14">
        <v>2.7360000000000002</v>
      </c>
      <c r="F46" s="12"/>
      <c r="G46" s="15"/>
      <c r="H46" s="12" t="s">
        <v>100</v>
      </c>
      <c r="J46" s="2" t="s">
        <v>13</v>
      </c>
      <c r="Q46" s="9"/>
      <c r="R46" s="18"/>
    </row>
    <row r="47" spans="1:18" customFormat="1" ht="15" x14ac:dyDescent="0.25">
      <c r="A47" s="32" t="s">
        <v>101</v>
      </c>
      <c r="B47" s="32"/>
      <c r="C47" s="32"/>
      <c r="D47" s="32"/>
      <c r="E47" s="32"/>
      <c r="F47" s="32"/>
      <c r="G47" s="32"/>
      <c r="H47" s="32"/>
      <c r="Q47" s="9"/>
      <c r="R47" s="18" t="s">
        <v>101</v>
      </c>
    </row>
    <row r="48" spans="1:18" customFormat="1" ht="22.5" x14ac:dyDescent="0.25">
      <c r="A48" s="10">
        <f>IF(J48&lt;&gt;"",COUNTA(J$2:J48),"")</f>
        <v>35</v>
      </c>
      <c r="B48" s="11" t="s">
        <v>102</v>
      </c>
      <c r="C48" s="12" t="s">
        <v>78</v>
      </c>
      <c r="D48" s="13" t="s">
        <v>41</v>
      </c>
      <c r="E48" s="17">
        <v>1.55E-2</v>
      </c>
      <c r="F48" s="12"/>
      <c r="G48" s="15"/>
      <c r="H48" s="12" t="s">
        <v>21</v>
      </c>
      <c r="J48" s="2" t="s">
        <v>13</v>
      </c>
      <c r="Q48" s="9"/>
      <c r="R48" s="18"/>
    </row>
    <row r="49" spans="1:18" customFormat="1" ht="15" x14ac:dyDescent="0.25">
      <c r="A49" s="10">
        <f>IF(J49&lt;&gt;"",COUNTA(J$2:J49),"")</f>
        <v>36</v>
      </c>
      <c r="B49" s="11" t="s">
        <v>103</v>
      </c>
      <c r="C49" s="12" t="s">
        <v>80</v>
      </c>
      <c r="D49" s="13" t="s">
        <v>81</v>
      </c>
      <c r="E49" s="17">
        <v>1.55E-2</v>
      </c>
      <c r="F49" s="12"/>
      <c r="G49" s="15"/>
      <c r="H49" s="12" t="s">
        <v>21</v>
      </c>
      <c r="J49" s="2" t="s">
        <v>13</v>
      </c>
      <c r="Q49" s="9"/>
      <c r="R49" s="18"/>
    </row>
    <row r="50" spans="1:18" customFormat="1" ht="15" x14ac:dyDescent="0.25">
      <c r="A50" s="10">
        <f>IF(J50&lt;&gt;"",COUNTA(J$2:J50),"")</f>
        <v>37</v>
      </c>
      <c r="B50" s="11" t="s">
        <v>104</v>
      </c>
      <c r="C50" s="12" t="s">
        <v>105</v>
      </c>
      <c r="D50" s="13" t="s">
        <v>41</v>
      </c>
      <c r="E50" s="17">
        <v>1.55E-2</v>
      </c>
      <c r="F50" s="12"/>
      <c r="G50" s="15"/>
      <c r="H50" s="12" t="s">
        <v>106</v>
      </c>
      <c r="J50" s="2" t="s">
        <v>13</v>
      </c>
      <c r="Q50" s="9"/>
      <c r="R50" s="18"/>
    </row>
    <row r="51" spans="1:18" customFormat="1" ht="67.5" x14ac:dyDescent="0.25">
      <c r="A51" s="10">
        <f>IF(J51&lt;&gt;"",COUNTA(J$2:J51),"")</f>
        <v>38</v>
      </c>
      <c r="B51" s="11" t="s">
        <v>107</v>
      </c>
      <c r="C51" s="12" t="s">
        <v>108</v>
      </c>
      <c r="D51" s="13" t="s">
        <v>90</v>
      </c>
      <c r="E51" s="17">
        <v>4.4999999999999997E-3</v>
      </c>
      <c r="F51" s="12"/>
      <c r="G51" s="15"/>
      <c r="H51" s="12" t="s">
        <v>109</v>
      </c>
      <c r="J51" s="2" t="s">
        <v>13</v>
      </c>
      <c r="Q51" s="9"/>
      <c r="R51" s="18"/>
    </row>
    <row r="52" spans="1:18" customFormat="1" ht="22.5" x14ac:dyDescent="0.25">
      <c r="A52" s="10">
        <f>IF(J52&lt;&gt;"",COUNTA(J$2:J52),"")</f>
        <v>39</v>
      </c>
      <c r="B52" s="11" t="s">
        <v>110</v>
      </c>
      <c r="C52" s="12" t="s">
        <v>93</v>
      </c>
      <c r="D52" s="13" t="s">
        <v>94</v>
      </c>
      <c r="E52" s="14">
        <v>5.3999999999999999E-2</v>
      </c>
      <c r="F52" s="12"/>
      <c r="G52" s="15"/>
      <c r="H52" s="12" t="s">
        <v>111</v>
      </c>
      <c r="J52" s="2" t="s">
        <v>13</v>
      </c>
      <c r="Q52" s="9"/>
      <c r="R52" s="18"/>
    </row>
    <row r="53" spans="1:18" customFormat="1" ht="45" x14ac:dyDescent="0.25">
      <c r="A53" s="10">
        <f>IF(J53&lt;&gt;"",COUNTA(J$2:J53),"")</f>
        <v>40</v>
      </c>
      <c r="B53" s="11" t="s">
        <v>112</v>
      </c>
      <c r="C53" s="12" t="s">
        <v>97</v>
      </c>
      <c r="D53" s="13" t="s">
        <v>90</v>
      </c>
      <c r="E53" s="16">
        <v>0.11</v>
      </c>
      <c r="F53" s="12"/>
      <c r="G53" s="15"/>
      <c r="H53" s="12" t="s">
        <v>113</v>
      </c>
      <c r="J53" s="2" t="s">
        <v>13</v>
      </c>
      <c r="Q53" s="9"/>
      <c r="R53" s="18"/>
    </row>
    <row r="54" spans="1:18" customFormat="1" ht="22.5" x14ac:dyDescent="0.25">
      <c r="A54" s="10">
        <f>IF(J54&lt;&gt;"",COUNTA(J$2:J54),"")</f>
        <v>41</v>
      </c>
      <c r="B54" s="11" t="s">
        <v>114</v>
      </c>
      <c r="C54" s="12" t="s">
        <v>99</v>
      </c>
      <c r="D54" s="13" t="s">
        <v>94</v>
      </c>
      <c r="E54" s="16">
        <v>4.18</v>
      </c>
      <c r="F54" s="12"/>
      <c r="G54" s="15"/>
      <c r="H54" s="12" t="s">
        <v>115</v>
      </c>
      <c r="J54" s="2" t="s">
        <v>13</v>
      </c>
      <c r="Q54" s="9"/>
      <c r="R54" s="18"/>
    </row>
    <row r="55" spans="1:18" customFormat="1" ht="15" x14ac:dyDescent="0.25">
      <c r="A55" s="32" t="s">
        <v>116</v>
      </c>
      <c r="B55" s="32"/>
      <c r="C55" s="32"/>
      <c r="D55" s="32"/>
      <c r="E55" s="32"/>
      <c r="F55" s="32"/>
      <c r="G55" s="32"/>
      <c r="H55" s="32"/>
      <c r="Q55" s="9"/>
      <c r="R55" s="18" t="s">
        <v>116</v>
      </c>
    </row>
    <row r="56" spans="1:18" customFormat="1" ht="90" x14ac:dyDescent="0.25">
      <c r="A56" s="10">
        <f>IF(J56&lt;&gt;"",COUNTA(J$2:J56),"")</f>
        <v>42</v>
      </c>
      <c r="B56" s="11" t="s">
        <v>117</v>
      </c>
      <c r="C56" s="12" t="s">
        <v>118</v>
      </c>
      <c r="D56" s="13" t="s">
        <v>119</v>
      </c>
      <c r="E56" s="14">
        <v>4.4240000000000004</v>
      </c>
      <c r="F56" s="12"/>
      <c r="G56" s="15"/>
      <c r="H56" s="12" t="s">
        <v>120</v>
      </c>
      <c r="J56" s="2" t="s">
        <v>13</v>
      </c>
      <c r="Q56" s="9"/>
      <c r="R56" s="18"/>
    </row>
    <row r="57" spans="1:18" customFormat="1" ht="22.5" x14ac:dyDescent="0.25">
      <c r="A57" s="10">
        <f>IF(J57&lt;&gt;"",COUNTA(J$2:J57),"")</f>
        <v>43</v>
      </c>
      <c r="B57" s="11" t="s">
        <v>121</v>
      </c>
      <c r="C57" s="12" t="s">
        <v>122</v>
      </c>
      <c r="D57" s="13" t="s">
        <v>119</v>
      </c>
      <c r="E57" s="14">
        <v>4.4240000000000004</v>
      </c>
      <c r="F57" s="12"/>
      <c r="G57" s="15"/>
      <c r="H57" s="12" t="s">
        <v>21</v>
      </c>
      <c r="J57" s="2" t="s">
        <v>13</v>
      </c>
      <c r="Q57" s="9"/>
      <c r="R57" s="18"/>
    </row>
    <row r="58" spans="1:18" customFormat="1" ht="15" x14ac:dyDescent="0.25">
      <c r="A58" s="32" t="s">
        <v>123</v>
      </c>
      <c r="B58" s="32"/>
      <c r="C58" s="32"/>
      <c r="D58" s="32"/>
      <c r="E58" s="32"/>
      <c r="F58" s="32"/>
      <c r="G58" s="32"/>
      <c r="H58" s="32"/>
      <c r="Q58" s="9"/>
      <c r="R58" s="18" t="s">
        <v>123</v>
      </c>
    </row>
    <row r="59" spans="1:18" customFormat="1" ht="22.5" x14ac:dyDescent="0.25">
      <c r="A59" s="10">
        <f>IF(J59&lt;&gt;"",COUNTA(J$2:J59),"")</f>
        <v>44</v>
      </c>
      <c r="B59" s="11" t="s">
        <v>124</v>
      </c>
      <c r="C59" s="12" t="s">
        <v>125</v>
      </c>
      <c r="D59" s="13" t="s">
        <v>81</v>
      </c>
      <c r="E59" s="19">
        <v>0.14112</v>
      </c>
      <c r="F59" s="12"/>
      <c r="G59" s="15"/>
      <c r="H59" s="12" t="s">
        <v>126</v>
      </c>
      <c r="J59" s="2" t="s">
        <v>13</v>
      </c>
      <c r="Q59" s="9"/>
      <c r="R59" s="18"/>
    </row>
    <row r="60" spans="1:18" customFormat="1" ht="22.5" x14ac:dyDescent="0.25">
      <c r="A60" s="10">
        <f>IF(J60&lt;&gt;"",COUNTA(J$2:J60),"")</f>
        <v>45</v>
      </c>
      <c r="B60" s="11" t="s">
        <v>127</v>
      </c>
      <c r="C60" s="12" t="s">
        <v>128</v>
      </c>
      <c r="D60" s="13" t="s">
        <v>129</v>
      </c>
      <c r="E60" s="20">
        <v>16</v>
      </c>
      <c r="F60" s="12"/>
      <c r="G60" s="15"/>
      <c r="H60" s="12" t="s">
        <v>21</v>
      </c>
      <c r="J60" s="2" t="s">
        <v>13</v>
      </c>
      <c r="Q60" s="9"/>
      <c r="R60" s="18"/>
    </row>
    <row r="61" spans="1:18" customFormat="1" ht="15" x14ac:dyDescent="0.25">
      <c r="A61" s="32" t="s">
        <v>130</v>
      </c>
      <c r="B61" s="32"/>
      <c r="C61" s="32"/>
      <c r="D61" s="32"/>
      <c r="E61" s="32"/>
      <c r="F61" s="32"/>
      <c r="G61" s="32"/>
      <c r="H61" s="32"/>
      <c r="Q61" s="9"/>
      <c r="R61" s="18" t="s">
        <v>130</v>
      </c>
    </row>
    <row r="62" spans="1:18" customFormat="1" ht="22.5" x14ac:dyDescent="0.25">
      <c r="A62" s="10">
        <f>IF(J62&lt;&gt;"",COUNTA(J$2:J62),"")</f>
        <v>46</v>
      </c>
      <c r="B62" s="11" t="s">
        <v>131</v>
      </c>
      <c r="C62" s="12" t="s">
        <v>132</v>
      </c>
      <c r="D62" s="13" t="s">
        <v>133</v>
      </c>
      <c r="E62" s="16">
        <v>0.32</v>
      </c>
      <c r="F62" s="12"/>
      <c r="G62" s="15"/>
      <c r="H62" s="12" t="s">
        <v>21</v>
      </c>
      <c r="J62" s="2" t="s">
        <v>13</v>
      </c>
      <c r="Q62" s="9"/>
      <c r="R62" s="18"/>
    </row>
    <row r="63" spans="1:18" customFormat="1" ht="15" x14ac:dyDescent="0.25">
      <c r="A63" s="10">
        <f>IF(J63&lt;&gt;"",COUNTA(J$2:J63),"")</f>
        <v>47</v>
      </c>
      <c r="B63" s="11" t="s">
        <v>134</v>
      </c>
      <c r="C63" s="12" t="s">
        <v>135</v>
      </c>
      <c r="D63" s="13" t="s">
        <v>20</v>
      </c>
      <c r="E63" s="17">
        <v>0.32640000000000002</v>
      </c>
      <c r="F63" s="12"/>
      <c r="G63" s="15"/>
      <c r="H63" s="12" t="s">
        <v>136</v>
      </c>
      <c r="J63" s="2" t="s">
        <v>13</v>
      </c>
      <c r="Q63" s="9"/>
      <c r="R63" s="18"/>
    </row>
    <row r="64" spans="1:18" customFormat="1" ht="15" x14ac:dyDescent="0.25">
      <c r="A64" s="32" t="s">
        <v>137</v>
      </c>
      <c r="B64" s="32"/>
      <c r="C64" s="32"/>
      <c r="D64" s="32"/>
      <c r="E64" s="32"/>
      <c r="F64" s="32"/>
      <c r="G64" s="32"/>
      <c r="H64" s="32"/>
      <c r="Q64" s="9"/>
      <c r="R64" s="18" t="s">
        <v>137</v>
      </c>
    </row>
    <row r="65" spans="1:18" customFormat="1" ht="33.75" x14ac:dyDescent="0.25">
      <c r="A65" s="10">
        <f>IF(J65&lt;&gt;"",COUNTA(J$2:J65),"")</f>
        <v>48</v>
      </c>
      <c r="B65" s="11" t="s">
        <v>138</v>
      </c>
      <c r="C65" s="12" t="s">
        <v>139</v>
      </c>
      <c r="D65" s="13" t="s">
        <v>140</v>
      </c>
      <c r="E65" s="16">
        <v>1.84</v>
      </c>
      <c r="F65" s="12"/>
      <c r="G65" s="15"/>
      <c r="H65" s="12" t="s">
        <v>141</v>
      </c>
      <c r="J65" s="2" t="s">
        <v>13</v>
      </c>
      <c r="Q65" s="9"/>
      <c r="R65" s="18"/>
    </row>
    <row r="66" spans="1:18" customFormat="1" ht="15" x14ac:dyDescent="0.25">
      <c r="A66" s="10">
        <f>IF(J66&lt;&gt;"",COUNTA(J$2:J66),"")</f>
        <v>49</v>
      </c>
      <c r="B66" s="11" t="s">
        <v>142</v>
      </c>
      <c r="C66" s="12" t="s">
        <v>143</v>
      </c>
      <c r="D66" s="13" t="s">
        <v>144</v>
      </c>
      <c r="E66" s="21">
        <v>202.4</v>
      </c>
      <c r="F66" s="12"/>
      <c r="G66" s="15"/>
      <c r="H66" s="12" t="s">
        <v>145</v>
      </c>
      <c r="J66" s="2" t="s">
        <v>13</v>
      </c>
      <c r="Q66" s="9"/>
      <c r="R66" s="18"/>
    </row>
    <row r="67" spans="1:18" customFormat="1" ht="15" x14ac:dyDescent="0.25">
      <c r="A67" s="37" t="s">
        <v>146</v>
      </c>
      <c r="B67" s="37"/>
      <c r="C67" s="37"/>
      <c r="D67" s="37"/>
      <c r="E67" s="37"/>
      <c r="F67" s="37"/>
      <c r="G67" s="37"/>
      <c r="H67" s="37"/>
      <c r="Q67" s="9" t="s">
        <v>146</v>
      </c>
      <c r="R67" s="18"/>
    </row>
    <row r="68" spans="1:18" customFormat="1" ht="22.5" x14ac:dyDescent="0.25">
      <c r="A68" s="10">
        <f>IF(J68&lt;&gt;"",COUNTA(J$2:J68),"")</f>
        <v>50</v>
      </c>
      <c r="B68" s="11" t="s">
        <v>147</v>
      </c>
      <c r="C68" s="12" t="s">
        <v>148</v>
      </c>
      <c r="D68" s="13" t="s">
        <v>149</v>
      </c>
      <c r="E68" s="16">
        <v>0.35</v>
      </c>
      <c r="F68" s="12"/>
      <c r="G68" s="15"/>
      <c r="H68" s="12" t="s">
        <v>150</v>
      </c>
      <c r="J68" s="2" t="s">
        <v>13</v>
      </c>
      <c r="Q68" s="9"/>
      <c r="R68" s="18"/>
    </row>
    <row r="69" spans="1:18" customFormat="1" ht="45" x14ac:dyDescent="0.25">
      <c r="A69" s="10">
        <f>IF(J69&lt;&gt;"",COUNTA(J$2:J69),"")</f>
        <v>51</v>
      </c>
      <c r="B69" s="11" t="s">
        <v>151</v>
      </c>
      <c r="C69" s="12" t="s">
        <v>152</v>
      </c>
      <c r="D69" s="13" t="s">
        <v>149</v>
      </c>
      <c r="E69" s="16">
        <v>0.35</v>
      </c>
      <c r="F69" s="12"/>
      <c r="G69" s="15"/>
      <c r="H69" s="12" t="s">
        <v>150</v>
      </c>
      <c r="J69" s="2" t="s">
        <v>13</v>
      </c>
      <c r="Q69" s="9"/>
      <c r="R69" s="18"/>
    </row>
    <row r="70" spans="1:18" customFormat="1" ht="22.5" x14ac:dyDescent="0.25">
      <c r="A70" s="10">
        <f>IF(J70&lt;&gt;"",COUNTA(J$2:J70),"")</f>
        <v>52</v>
      </c>
      <c r="B70" s="11" t="s">
        <v>153</v>
      </c>
      <c r="C70" s="12" t="s">
        <v>154</v>
      </c>
      <c r="D70" s="13" t="s">
        <v>41</v>
      </c>
      <c r="E70" s="17">
        <v>4.1999999999999997E-3</v>
      </c>
      <c r="F70" s="12"/>
      <c r="G70" s="15"/>
      <c r="H70" s="12" t="s">
        <v>155</v>
      </c>
      <c r="J70" s="2" t="s">
        <v>13</v>
      </c>
      <c r="Q70" s="9"/>
      <c r="R70" s="18"/>
    </row>
    <row r="71" spans="1:18" customFormat="1" ht="22.5" x14ac:dyDescent="0.25">
      <c r="A71" s="10">
        <f>IF(J71&lt;&gt;"",COUNTA(J$2:J71),"")</f>
        <v>53</v>
      </c>
      <c r="B71" s="11" t="s">
        <v>156</v>
      </c>
      <c r="C71" s="12" t="s">
        <v>37</v>
      </c>
      <c r="D71" s="13" t="s">
        <v>20</v>
      </c>
      <c r="E71" s="17">
        <v>0.71050000000000002</v>
      </c>
      <c r="F71" s="12"/>
      <c r="G71" s="15"/>
      <c r="H71" s="12" t="s">
        <v>157</v>
      </c>
      <c r="J71" s="2" t="s">
        <v>13</v>
      </c>
      <c r="Q71" s="9"/>
      <c r="R71" s="18"/>
    </row>
    <row r="72" spans="1:18" customFormat="1" ht="45" x14ac:dyDescent="0.25">
      <c r="A72" s="10">
        <f>IF(J72&lt;&gt;"",COUNTA(J$2:J72),"")</f>
        <v>54</v>
      </c>
      <c r="B72" s="11" t="s">
        <v>158</v>
      </c>
      <c r="C72" s="12" t="s">
        <v>159</v>
      </c>
      <c r="D72" s="13" t="s">
        <v>160</v>
      </c>
      <c r="E72" s="19">
        <v>4.6280000000000002E-2</v>
      </c>
      <c r="F72" s="12"/>
      <c r="G72" s="15"/>
      <c r="H72" s="12" t="s">
        <v>161</v>
      </c>
      <c r="J72" s="2" t="s">
        <v>13</v>
      </c>
      <c r="Q72" s="9"/>
      <c r="R72" s="18"/>
    </row>
    <row r="73" spans="1:18" customFormat="1" ht="22.5" x14ac:dyDescent="0.25">
      <c r="A73" s="10">
        <f>IF(J73&lt;&gt;"",COUNTA(J$2:J73),"")</f>
        <v>55</v>
      </c>
      <c r="B73" s="11" t="s">
        <v>162</v>
      </c>
      <c r="C73" s="12" t="s">
        <v>40</v>
      </c>
      <c r="D73" s="13" t="s">
        <v>41</v>
      </c>
      <c r="E73" s="19">
        <v>4.6280000000000002E-2</v>
      </c>
      <c r="F73" s="12"/>
      <c r="G73" s="15"/>
      <c r="H73" s="12" t="s">
        <v>161</v>
      </c>
      <c r="J73" s="2" t="s">
        <v>13</v>
      </c>
      <c r="Q73" s="9"/>
      <c r="R73" s="18"/>
    </row>
    <row r="74" spans="1:18" customFormat="1" ht="15" x14ac:dyDescent="0.25">
      <c r="A74" s="32" t="s">
        <v>116</v>
      </c>
      <c r="B74" s="32"/>
      <c r="C74" s="32"/>
      <c r="D74" s="32"/>
      <c r="E74" s="32"/>
      <c r="F74" s="32"/>
      <c r="G74" s="32"/>
      <c r="H74" s="32"/>
      <c r="Q74" s="9"/>
      <c r="R74" s="18" t="s">
        <v>116</v>
      </c>
    </row>
    <row r="75" spans="1:18" customFormat="1" ht="90" x14ac:dyDescent="0.25">
      <c r="A75" s="10">
        <f>IF(J75&lt;&gt;"",COUNTA(J$2:J75),"")</f>
        <v>56</v>
      </c>
      <c r="B75" s="11" t="s">
        <v>163</v>
      </c>
      <c r="C75" s="12" t="s">
        <v>118</v>
      </c>
      <c r="D75" s="13" t="s">
        <v>119</v>
      </c>
      <c r="E75" s="19">
        <v>4.6280000000000002E-2</v>
      </c>
      <c r="F75" s="12"/>
      <c r="G75" s="15"/>
      <c r="H75" s="12" t="s">
        <v>21</v>
      </c>
      <c r="J75" s="2" t="s">
        <v>13</v>
      </c>
      <c r="Q75" s="9"/>
      <c r="R75" s="18"/>
    </row>
    <row r="76" spans="1:18" customFormat="1" ht="22.5" x14ac:dyDescent="0.25">
      <c r="A76" s="10">
        <f>IF(J76&lt;&gt;"",COUNTA(J$2:J76),"")</f>
        <v>57</v>
      </c>
      <c r="B76" s="11" t="s">
        <v>164</v>
      </c>
      <c r="C76" s="12" t="s">
        <v>122</v>
      </c>
      <c r="D76" s="13" t="s">
        <v>119</v>
      </c>
      <c r="E76" s="19">
        <v>4.6280000000000002E-2</v>
      </c>
      <c r="F76" s="12"/>
      <c r="G76" s="15"/>
      <c r="H76" s="12" t="s">
        <v>21</v>
      </c>
      <c r="J76" s="2" t="s">
        <v>13</v>
      </c>
      <c r="Q76" s="9"/>
      <c r="R76" s="18"/>
    </row>
    <row r="77" spans="1:18" customFormat="1" ht="15" x14ac:dyDescent="0.25">
      <c r="A77" s="37" t="s">
        <v>165</v>
      </c>
      <c r="B77" s="37"/>
      <c r="C77" s="37"/>
      <c r="D77" s="37"/>
      <c r="E77" s="37"/>
      <c r="F77" s="37"/>
      <c r="G77" s="37"/>
      <c r="H77" s="37"/>
      <c r="Q77" s="9" t="s">
        <v>165</v>
      </c>
      <c r="R77" s="18"/>
    </row>
    <row r="78" spans="1:18" customFormat="1" ht="67.5" x14ac:dyDescent="0.25">
      <c r="A78" s="10">
        <f>IF(J78&lt;&gt;"",COUNTA(J$2:J78),"")</f>
        <v>58</v>
      </c>
      <c r="B78" s="11" t="s">
        <v>166</v>
      </c>
      <c r="C78" s="12" t="s">
        <v>10</v>
      </c>
      <c r="D78" s="13" t="s">
        <v>11</v>
      </c>
      <c r="E78" s="16">
        <v>0.16</v>
      </c>
      <c r="F78" s="12"/>
      <c r="G78" s="15"/>
      <c r="H78" s="12" t="s">
        <v>167</v>
      </c>
      <c r="J78" s="2" t="s">
        <v>13</v>
      </c>
      <c r="Q78" s="9"/>
      <c r="R78" s="18"/>
    </row>
    <row r="79" spans="1:18" customFormat="1" ht="15" x14ac:dyDescent="0.25">
      <c r="A79" s="10">
        <f>IF(J79&lt;&gt;"",COUNTA(J$2:J79),"")</f>
        <v>59</v>
      </c>
      <c r="B79" s="11" t="s">
        <v>168</v>
      </c>
      <c r="C79" s="12" t="s">
        <v>15</v>
      </c>
      <c r="D79" s="13" t="s">
        <v>16</v>
      </c>
      <c r="E79" s="14">
        <v>1.986</v>
      </c>
      <c r="F79" s="12"/>
      <c r="G79" s="15"/>
      <c r="H79" s="12" t="s">
        <v>169</v>
      </c>
      <c r="J79" s="2" t="s">
        <v>13</v>
      </c>
      <c r="Q79" s="9"/>
      <c r="R79" s="18"/>
    </row>
    <row r="80" spans="1:18" customFormat="1" ht="22.5" x14ac:dyDescent="0.25">
      <c r="A80" s="10">
        <f>IF(J80&lt;&gt;"",COUNTA(J$2:J80),"")</f>
        <v>60</v>
      </c>
      <c r="B80" s="11" t="s">
        <v>170</v>
      </c>
      <c r="C80" s="12" t="s">
        <v>171</v>
      </c>
      <c r="D80" s="13" t="s">
        <v>20</v>
      </c>
      <c r="E80" s="16">
        <v>16.32</v>
      </c>
      <c r="F80" s="12"/>
      <c r="G80" s="15"/>
      <c r="H80" s="12" t="s">
        <v>21</v>
      </c>
      <c r="J80" s="2" t="s">
        <v>13</v>
      </c>
      <c r="Q80" s="9"/>
      <c r="R80" s="18"/>
    </row>
    <row r="81" spans="1:18" customFormat="1" ht="56.25" x14ac:dyDescent="0.25">
      <c r="A81" s="10">
        <f>IF(J81&lt;&gt;"",COUNTA(J$2:J81),"")</f>
        <v>61</v>
      </c>
      <c r="B81" s="11" t="s">
        <v>172</v>
      </c>
      <c r="C81" s="12" t="s">
        <v>23</v>
      </c>
      <c r="D81" s="13" t="s">
        <v>24</v>
      </c>
      <c r="E81" s="16">
        <v>0.04</v>
      </c>
      <c r="F81" s="12"/>
      <c r="G81" s="15"/>
      <c r="H81" s="12" t="s">
        <v>173</v>
      </c>
      <c r="J81" s="2" t="s">
        <v>13</v>
      </c>
      <c r="Q81" s="9"/>
      <c r="R81" s="18"/>
    </row>
    <row r="82" spans="1:18" customFormat="1" ht="56.25" x14ac:dyDescent="0.25">
      <c r="A82" s="10">
        <f>IF(J82&lt;&gt;"",COUNTA(J$2:J82),"")</f>
        <v>62</v>
      </c>
      <c r="B82" s="11" t="s">
        <v>174</v>
      </c>
      <c r="C82" s="12" t="s">
        <v>27</v>
      </c>
      <c r="D82" s="13" t="s">
        <v>24</v>
      </c>
      <c r="E82" s="16">
        <v>0.04</v>
      </c>
      <c r="F82" s="12"/>
      <c r="G82" s="15"/>
      <c r="H82" s="12" t="s">
        <v>173</v>
      </c>
      <c r="J82" s="2" t="s">
        <v>13</v>
      </c>
      <c r="Q82" s="9"/>
      <c r="R82" s="18"/>
    </row>
    <row r="83" spans="1:18" customFormat="1" ht="22.5" x14ac:dyDescent="0.25">
      <c r="A83" s="10">
        <f>IF(J83&lt;&gt;"",COUNTA(J$2:J83),"")</f>
        <v>63</v>
      </c>
      <c r="B83" s="11" t="s">
        <v>175</v>
      </c>
      <c r="C83" s="12" t="s">
        <v>37</v>
      </c>
      <c r="D83" s="13" t="s">
        <v>20</v>
      </c>
      <c r="E83" s="17">
        <v>0.32640000000000002</v>
      </c>
      <c r="F83" s="12"/>
      <c r="G83" s="15"/>
      <c r="H83" s="12" t="s">
        <v>176</v>
      </c>
      <c r="J83" s="2" t="s">
        <v>13</v>
      </c>
      <c r="Q83" s="9"/>
      <c r="R83" s="18"/>
    </row>
    <row r="84" spans="1:18" customFormat="1" ht="67.5" x14ac:dyDescent="0.25">
      <c r="A84" s="10">
        <f>IF(J84&lt;&gt;"",COUNTA(J$2:J84),"")</f>
        <v>64</v>
      </c>
      <c r="B84" s="11" t="s">
        <v>177</v>
      </c>
      <c r="C84" s="12" t="s">
        <v>32</v>
      </c>
      <c r="D84" s="13" t="s">
        <v>11</v>
      </c>
      <c r="E84" s="14">
        <v>0.49099999999999999</v>
      </c>
      <c r="F84" s="12"/>
      <c r="G84" s="15"/>
      <c r="H84" s="12" t="s">
        <v>178</v>
      </c>
      <c r="J84" s="2" t="s">
        <v>13</v>
      </c>
      <c r="Q84" s="9"/>
      <c r="R84" s="18"/>
    </row>
    <row r="85" spans="1:18" customFormat="1" ht="15" x14ac:dyDescent="0.25">
      <c r="A85" s="10">
        <f>IF(J85&lt;&gt;"",COUNTA(J$2:J85),"")</f>
        <v>65</v>
      </c>
      <c r="B85" s="11" t="s">
        <v>179</v>
      </c>
      <c r="C85" s="12" t="s">
        <v>15</v>
      </c>
      <c r="D85" s="13" t="s">
        <v>16</v>
      </c>
      <c r="E85" s="17">
        <v>6.6195000000000004</v>
      </c>
      <c r="F85" s="12"/>
      <c r="G85" s="15"/>
      <c r="H85" s="12" t="s">
        <v>180</v>
      </c>
      <c r="J85" s="2" t="s">
        <v>13</v>
      </c>
      <c r="Q85" s="9"/>
      <c r="R85" s="18"/>
    </row>
    <row r="86" spans="1:18" customFormat="1" ht="22.5" x14ac:dyDescent="0.25">
      <c r="A86" s="10">
        <f>IF(J86&lt;&gt;"",COUNTA(J$2:J86),"")</f>
        <v>66</v>
      </c>
      <c r="B86" s="11" t="s">
        <v>181</v>
      </c>
      <c r="C86" s="12" t="s">
        <v>29</v>
      </c>
      <c r="D86" s="13" t="s">
        <v>20</v>
      </c>
      <c r="E86" s="17">
        <v>49.836500000000001</v>
      </c>
      <c r="F86" s="12"/>
      <c r="G86" s="15"/>
      <c r="H86" s="12" t="s">
        <v>21</v>
      </c>
      <c r="J86" s="2" t="s">
        <v>13</v>
      </c>
      <c r="Q86" s="9"/>
      <c r="R86" s="18"/>
    </row>
    <row r="87" spans="1:18" customFormat="1" ht="15" x14ac:dyDescent="0.25">
      <c r="A87" s="32" t="s">
        <v>38</v>
      </c>
      <c r="B87" s="32"/>
      <c r="C87" s="32"/>
      <c r="D87" s="32"/>
      <c r="E87" s="32"/>
      <c r="F87" s="32"/>
      <c r="G87" s="32"/>
      <c r="H87" s="32"/>
      <c r="Q87" s="9"/>
      <c r="R87" s="18" t="s">
        <v>38</v>
      </c>
    </row>
    <row r="88" spans="1:18" customFormat="1" ht="22.5" x14ac:dyDescent="0.25">
      <c r="A88" s="10">
        <f>IF(J88&lt;&gt;"",COUNTA(J$2:J88),"")</f>
        <v>67</v>
      </c>
      <c r="B88" s="11" t="s">
        <v>182</v>
      </c>
      <c r="C88" s="12" t="s">
        <v>40</v>
      </c>
      <c r="D88" s="13" t="s">
        <v>41</v>
      </c>
      <c r="E88" s="17">
        <v>1.4668000000000001</v>
      </c>
      <c r="F88" s="12"/>
      <c r="G88" s="15"/>
      <c r="H88" s="12" t="s">
        <v>183</v>
      </c>
      <c r="J88" s="2" t="s">
        <v>13</v>
      </c>
      <c r="Q88" s="9"/>
      <c r="R88" s="18"/>
    </row>
    <row r="89" spans="1:18" customFormat="1" ht="22.5" x14ac:dyDescent="0.25">
      <c r="A89" s="10">
        <f>IF(J89&lt;&gt;"",COUNTA(J$2:J89),"")</f>
        <v>68</v>
      </c>
      <c r="B89" s="11" t="s">
        <v>184</v>
      </c>
      <c r="C89" s="12" t="s">
        <v>44</v>
      </c>
      <c r="D89" s="13" t="s">
        <v>41</v>
      </c>
      <c r="E89" s="14">
        <v>0.34300000000000003</v>
      </c>
      <c r="F89" s="12"/>
      <c r="G89" s="15"/>
      <c r="H89" s="12" t="s">
        <v>185</v>
      </c>
      <c r="J89" s="2" t="s">
        <v>13</v>
      </c>
      <c r="Q89" s="9"/>
      <c r="R89" s="18"/>
    </row>
    <row r="90" spans="1:18" customFormat="1" ht="22.5" x14ac:dyDescent="0.25">
      <c r="A90" s="10">
        <f>IF(J90&lt;&gt;"",COUNTA(J$2:J90),"")</f>
        <v>69</v>
      </c>
      <c r="B90" s="11" t="s">
        <v>186</v>
      </c>
      <c r="C90" s="12" t="s">
        <v>47</v>
      </c>
      <c r="D90" s="13" t="s">
        <v>41</v>
      </c>
      <c r="E90" s="17">
        <v>0.70660000000000001</v>
      </c>
      <c r="F90" s="12"/>
      <c r="G90" s="15"/>
      <c r="H90" s="12" t="s">
        <v>187</v>
      </c>
      <c r="J90" s="2" t="s">
        <v>13</v>
      </c>
      <c r="Q90" s="9"/>
      <c r="R90" s="18"/>
    </row>
    <row r="91" spans="1:18" customFormat="1" ht="22.5" x14ac:dyDescent="0.25">
      <c r="A91" s="10">
        <f>IF(J91&lt;&gt;"",COUNTA(J$2:J91),"")</f>
        <v>70</v>
      </c>
      <c r="B91" s="11" t="s">
        <v>188</v>
      </c>
      <c r="C91" s="12" t="s">
        <v>50</v>
      </c>
      <c r="D91" s="13" t="s">
        <v>41</v>
      </c>
      <c r="E91" s="19">
        <v>7.9329999999999998E-2</v>
      </c>
      <c r="F91" s="12"/>
      <c r="G91" s="15"/>
      <c r="H91" s="12" t="s">
        <v>189</v>
      </c>
      <c r="J91" s="2" t="s">
        <v>13</v>
      </c>
      <c r="Q91" s="9"/>
      <c r="R91" s="18"/>
    </row>
    <row r="92" spans="1:18" customFormat="1" ht="22.5" x14ac:dyDescent="0.25">
      <c r="A92" s="10">
        <f>IF(J92&lt;&gt;"",COUNTA(J$2:J92),"")</f>
        <v>71</v>
      </c>
      <c r="B92" s="11" t="s">
        <v>190</v>
      </c>
      <c r="C92" s="12" t="s">
        <v>53</v>
      </c>
      <c r="D92" s="13" t="s">
        <v>41</v>
      </c>
      <c r="E92" s="19">
        <v>7.9329999999999998E-2</v>
      </c>
      <c r="F92" s="12"/>
      <c r="G92" s="15"/>
      <c r="H92" s="12" t="s">
        <v>189</v>
      </c>
      <c r="J92" s="2" t="s">
        <v>13</v>
      </c>
      <c r="Q92" s="9"/>
      <c r="R92" s="18"/>
    </row>
    <row r="93" spans="1:18" customFormat="1" ht="15" x14ac:dyDescent="0.25">
      <c r="A93" s="32" t="s">
        <v>54</v>
      </c>
      <c r="B93" s="32"/>
      <c r="C93" s="32"/>
      <c r="D93" s="32"/>
      <c r="E93" s="32"/>
      <c r="F93" s="32"/>
      <c r="G93" s="32"/>
      <c r="H93" s="32"/>
      <c r="Q93" s="9"/>
      <c r="R93" s="18" t="s">
        <v>54</v>
      </c>
    </row>
    <row r="94" spans="1:18" customFormat="1" ht="22.5" x14ac:dyDescent="0.25">
      <c r="A94" s="10">
        <f>IF(J94&lt;&gt;"",COUNTA(J$2:J94),"")</f>
        <v>72</v>
      </c>
      <c r="B94" s="11" t="s">
        <v>191</v>
      </c>
      <c r="C94" s="12" t="s">
        <v>40</v>
      </c>
      <c r="D94" s="13" t="s">
        <v>41</v>
      </c>
      <c r="E94" s="17">
        <v>4.4400000000000002E-2</v>
      </c>
      <c r="F94" s="12"/>
      <c r="G94" s="15"/>
      <c r="H94" s="12" t="s">
        <v>56</v>
      </c>
      <c r="J94" s="2" t="s">
        <v>13</v>
      </c>
      <c r="Q94" s="9"/>
      <c r="R94" s="18"/>
    </row>
    <row r="95" spans="1:18" customFormat="1" ht="22.5" x14ac:dyDescent="0.25">
      <c r="A95" s="10">
        <f>IF(J95&lt;&gt;"",COUNTA(J$2:J95),"")</f>
        <v>73</v>
      </c>
      <c r="B95" s="11" t="s">
        <v>192</v>
      </c>
      <c r="C95" s="12" t="s">
        <v>44</v>
      </c>
      <c r="D95" s="13" t="s">
        <v>41</v>
      </c>
      <c r="E95" s="14">
        <v>4.3999999999999997E-2</v>
      </c>
      <c r="F95" s="12"/>
      <c r="G95" s="15"/>
      <c r="H95" s="12" t="s">
        <v>56</v>
      </c>
      <c r="J95" s="2" t="s">
        <v>13</v>
      </c>
      <c r="Q95" s="9"/>
      <c r="R95" s="18"/>
    </row>
    <row r="96" spans="1:18" customFormat="1" ht="22.5" x14ac:dyDescent="0.25">
      <c r="A96" s="10">
        <f>IF(J96&lt;&gt;"",COUNTA(J$2:J96),"")</f>
        <v>74</v>
      </c>
      <c r="B96" s="11" t="s">
        <v>193</v>
      </c>
      <c r="C96" s="12" t="s">
        <v>47</v>
      </c>
      <c r="D96" s="13" t="s">
        <v>41</v>
      </c>
      <c r="E96" s="19">
        <v>5.2080000000000001E-2</v>
      </c>
      <c r="F96" s="12"/>
      <c r="G96" s="15"/>
      <c r="H96" s="12" t="s">
        <v>59</v>
      </c>
      <c r="J96" s="2" t="s">
        <v>13</v>
      </c>
      <c r="Q96" s="9"/>
      <c r="R96" s="18"/>
    </row>
    <row r="97" spans="1:18" customFormat="1" ht="22.5" x14ac:dyDescent="0.25">
      <c r="A97" s="10">
        <f>IF(J97&lt;&gt;"",COUNTA(J$2:J97),"")</f>
        <v>75</v>
      </c>
      <c r="B97" s="11" t="s">
        <v>194</v>
      </c>
      <c r="C97" s="12" t="s">
        <v>61</v>
      </c>
      <c r="D97" s="13" t="s">
        <v>41</v>
      </c>
      <c r="E97" s="19">
        <v>5.2080000000000001E-2</v>
      </c>
      <c r="F97" s="12"/>
      <c r="G97" s="15"/>
      <c r="H97" s="12" t="s">
        <v>59</v>
      </c>
      <c r="J97" s="2" t="s">
        <v>13</v>
      </c>
      <c r="Q97" s="9"/>
      <c r="R97" s="18"/>
    </row>
    <row r="98" spans="1:18" customFormat="1" ht="15" x14ac:dyDescent="0.25">
      <c r="A98" s="32" t="s">
        <v>62</v>
      </c>
      <c r="B98" s="32"/>
      <c r="C98" s="32"/>
      <c r="D98" s="32"/>
      <c r="E98" s="32"/>
      <c r="F98" s="32"/>
      <c r="G98" s="32"/>
      <c r="H98" s="32"/>
      <c r="Q98" s="9"/>
      <c r="R98" s="18" t="s">
        <v>62</v>
      </c>
    </row>
    <row r="99" spans="1:18" customFormat="1" ht="22.5" x14ac:dyDescent="0.25">
      <c r="A99" s="10">
        <f>IF(J99&lt;&gt;"",COUNTA(J$2:J99),"")</f>
        <v>76</v>
      </c>
      <c r="B99" s="11" t="s">
        <v>195</v>
      </c>
      <c r="C99" s="12" t="s">
        <v>40</v>
      </c>
      <c r="D99" s="13" t="s">
        <v>41</v>
      </c>
      <c r="E99" s="14">
        <v>0.373</v>
      </c>
      <c r="F99" s="12"/>
      <c r="G99" s="15"/>
      <c r="H99" s="12" t="s">
        <v>64</v>
      </c>
      <c r="J99" s="2" t="s">
        <v>13</v>
      </c>
      <c r="Q99" s="9"/>
      <c r="R99" s="18"/>
    </row>
    <row r="100" spans="1:18" customFormat="1" ht="22.5" x14ac:dyDescent="0.25">
      <c r="A100" s="10">
        <f>IF(J100&lt;&gt;"",COUNTA(J$2:J100),"")</f>
        <v>77</v>
      </c>
      <c r="B100" s="11" t="s">
        <v>196</v>
      </c>
      <c r="C100" s="12" t="s">
        <v>44</v>
      </c>
      <c r="D100" s="13" t="s">
        <v>41</v>
      </c>
      <c r="E100" s="14">
        <v>0.373</v>
      </c>
      <c r="F100" s="12"/>
      <c r="G100" s="15"/>
      <c r="H100" s="12" t="s">
        <v>64</v>
      </c>
      <c r="J100" s="2" t="s">
        <v>13</v>
      </c>
      <c r="Q100" s="9"/>
      <c r="R100" s="18"/>
    </row>
    <row r="101" spans="1:18" customFormat="1" ht="22.5" x14ac:dyDescent="0.25">
      <c r="A101" s="10">
        <f>IF(J101&lt;&gt;"",COUNTA(J$2:J101),"")</f>
        <v>78</v>
      </c>
      <c r="B101" s="11" t="s">
        <v>197</v>
      </c>
      <c r="C101" s="12" t="s">
        <v>47</v>
      </c>
      <c r="D101" s="13" t="s">
        <v>41</v>
      </c>
      <c r="E101" s="17">
        <v>0.52190000000000003</v>
      </c>
      <c r="F101" s="12"/>
      <c r="G101" s="15"/>
      <c r="H101" s="12" t="s">
        <v>67</v>
      </c>
      <c r="J101" s="2" t="s">
        <v>13</v>
      </c>
      <c r="Q101" s="9"/>
      <c r="R101" s="18"/>
    </row>
    <row r="102" spans="1:18" customFormat="1" ht="22.5" x14ac:dyDescent="0.25">
      <c r="A102" s="10">
        <f>IF(J102&lt;&gt;"",COUNTA(J$2:J102),"")</f>
        <v>79</v>
      </c>
      <c r="B102" s="11" t="s">
        <v>198</v>
      </c>
      <c r="C102" s="12" t="s">
        <v>61</v>
      </c>
      <c r="D102" s="13" t="s">
        <v>41</v>
      </c>
      <c r="E102" s="17">
        <v>0.52190000000000003</v>
      </c>
      <c r="F102" s="12"/>
      <c r="G102" s="15"/>
      <c r="H102" s="12" t="s">
        <v>67</v>
      </c>
      <c r="J102" s="2" t="s">
        <v>13</v>
      </c>
      <c r="Q102" s="9"/>
      <c r="R102" s="18"/>
    </row>
    <row r="103" spans="1:18" customFormat="1" ht="15" x14ac:dyDescent="0.25">
      <c r="A103" s="32" t="s">
        <v>199</v>
      </c>
      <c r="B103" s="32"/>
      <c r="C103" s="32"/>
      <c r="D103" s="32"/>
      <c r="E103" s="32"/>
      <c r="F103" s="32"/>
      <c r="G103" s="32"/>
      <c r="H103" s="32"/>
      <c r="Q103" s="9"/>
      <c r="R103" s="18" t="s">
        <v>199</v>
      </c>
    </row>
    <row r="104" spans="1:18" customFormat="1" ht="22.5" x14ac:dyDescent="0.25">
      <c r="A104" s="10">
        <f>IF(J104&lt;&gt;"",COUNTA(J$2:J104),"")</f>
        <v>80</v>
      </c>
      <c r="B104" s="11" t="s">
        <v>200</v>
      </c>
      <c r="C104" s="12" t="s">
        <v>40</v>
      </c>
      <c r="D104" s="13" t="s">
        <v>41</v>
      </c>
      <c r="E104" s="17">
        <v>0.1628</v>
      </c>
      <c r="F104" s="12"/>
      <c r="G104" s="15"/>
      <c r="H104" s="12" t="s">
        <v>201</v>
      </c>
      <c r="J104" s="2" t="s">
        <v>13</v>
      </c>
      <c r="Q104" s="9"/>
      <c r="R104" s="18"/>
    </row>
    <row r="105" spans="1:18" customFormat="1" ht="22.5" x14ac:dyDescent="0.25">
      <c r="A105" s="10">
        <f>IF(J105&lt;&gt;"",COUNTA(J$2:J105),"")</f>
        <v>81</v>
      </c>
      <c r="B105" s="11" t="s">
        <v>202</v>
      </c>
      <c r="C105" s="12" t="s">
        <v>44</v>
      </c>
      <c r="D105" s="13" t="s">
        <v>41</v>
      </c>
      <c r="E105" s="14">
        <v>0.16300000000000001</v>
      </c>
      <c r="F105" s="12"/>
      <c r="G105" s="15"/>
      <c r="H105" s="12" t="s">
        <v>201</v>
      </c>
      <c r="J105" s="2" t="s">
        <v>13</v>
      </c>
      <c r="Q105" s="9"/>
      <c r="R105" s="18"/>
    </row>
    <row r="106" spans="1:18" customFormat="1" ht="22.5" x14ac:dyDescent="0.25">
      <c r="A106" s="10">
        <f>IF(J106&lt;&gt;"",COUNTA(J$2:J106),"")</f>
        <v>82</v>
      </c>
      <c r="B106" s="11" t="s">
        <v>203</v>
      </c>
      <c r="C106" s="12" t="s">
        <v>47</v>
      </c>
      <c r="D106" s="13" t="s">
        <v>41</v>
      </c>
      <c r="E106" s="17">
        <v>0.25380000000000003</v>
      </c>
      <c r="F106" s="12"/>
      <c r="G106" s="15"/>
      <c r="H106" s="12" t="s">
        <v>204</v>
      </c>
      <c r="J106" s="2" t="s">
        <v>13</v>
      </c>
      <c r="Q106" s="9"/>
      <c r="R106" s="18"/>
    </row>
    <row r="107" spans="1:18" customFormat="1" ht="22.5" x14ac:dyDescent="0.25">
      <c r="A107" s="10">
        <f>IF(J107&lt;&gt;"",COUNTA(J$2:J107),"")</f>
        <v>83</v>
      </c>
      <c r="B107" s="11" t="s">
        <v>205</v>
      </c>
      <c r="C107" s="12" t="s">
        <v>61</v>
      </c>
      <c r="D107" s="13" t="s">
        <v>41</v>
      </c>
      <c r="E107" s="17">
        <v>0.25380000000000003</v>
      </c>
      <c r="F107" s="12"/>
      <c r="G107" s="15"/>
      <c r="H107" s="12" t="s">
        <v>204</v>
      </c>
      <c r="J107" s="2" t="s">
        <v>13</v>
      </c>
      <c r="Q107" s="9"/>
      <c r="R107" s="18"/>
    </row>
    <row r="108" spans="1:18" customFormat="1" ht="15" x14ac:dyDescent="0.25">
      <c r="A108" s="32" t="s">
        <v>76</v>
      </c>
      <c r="B108" s="32"/>
      <c r="C108" s="32"/>
      <c r="D108" s="32"/>
      <c r="E108" s="32"/>
      <c r="F108" s="32"/>
      <c r="G108" s="32"/>
      <c r="H108" s="32"/>
      <c r="Q108" s="9"/>
      <c r="R108" s="18" t="s">
        <v>76</v>
      </c>
    </row>
    <row r="109" spans="1:18" customFormat="1" ht="22.5" x14ac:dyDescent="0.25">
      <c r="A109" s="10">
        <f>IF(J109&lt;&gt;"",COUNTA(J$2:J109),"")</f>
        <v>84</v>
      </c>
      <c r="B109" s="11" t="s">
        <v>206</v>
      </c>
      <c r="C109" s="12" t="s">
        <v>78</v>
      </c>
      <c r="D109" s="13" t="s">
        <v>41</v>
      </c>
      <c r="E109" s="19">
        <v>0.37872</v>
      </c>
      <c r="F109" s="12"/>
      <c r="G109" s="15"/>
      <c r="H109" s="12" t="s">
        <v>21</v>
      </c>
      <c r="J109" s="2" t="s">
        <v>13</v>
      </c>
      <c r="Q109" s="9"/>
      <c r="R109" s="18"/>
    </row>
    <row r="110" spans="1:18" customFormat="1" ht="15" x14ac:dyDescent="0.25">
      <c r="A110" s="10">
        <f>IF(J110&lt;&gt;"",COUNTA(J$2:J110),"")</f>
        <v>85</v>
      </c>
      <c r="B110" s="11" t="s">
        <v>207</v>
      </c>
      <c r="C110" s="12" t="s">
        <v>80</v>
      </c>
      <c r="D110" s="13" t="s">
        <v>81</v>
      </c>
      <c r="E110" s="19">
        <v>0.37872</v>
      </c>
      <c r="F110" s="12"/>
      <c r="G110" s="15"/>
      <c r="H110" s="12" t="s">
        <v>82</v>
      </c>
      <c r="J110" s="2" t="s">
        <v>13</v>
      </c>
      <c r="Q110" s="9"/>
      <c r="R110" s="18"/>
    </row>
    <row r="111" spans="1:18" customFormat="1" ht="15" x14ac:dyDescent="0.25">
      <c r="A111" s="10">
        <f>IF(J111&lt;&gt;"",COUNTA(J$2:J111),"")</f>
        <v>86</v>
      </c>
      <c r="B111" s="11" t="s">
        <v>208</v>
      </c>
      <c r="C111" s="12" t="s">
        <v>84</v>
      </c>
      <c r="D111" s="13" t="s">
        <v>41</v>
      </c>
      <c r="E111" s="19">
        <v>0.32976</v>
      </c>
      <c r="F111" s="12"/>
      <c r="G111" s="15"/>
      <c r="H111" s="12" t="s">
        <v>85</v>
      </c>
      <c r="J111" s="2" t="s">
        <v>13</v>
      </c>
      <c r="Q111" s="9"/>
      <c r="R111" s="18"/>
    </row>
    <row r="112" spans="1:18" customFormat="1" ht="22.5" x14ac:dyDescent="0.25">
      <c r="A112" s="10">
        <f>IF(J112&lt;&gt;"",COUNTA(J$2:J112),"")</f>
        <v>87</v>
      </c>
      <c r="B112" s="11" t="s">
        <v>209</v>
      </c>
      <c r="C112" s="12" t="s">
        <v>47</v>
      </c>
      <c r="D112" s="13" t="s">
        <v>41</v>
      </c>
      <c r="E112" s="19">
        <v>4.8959999999999997E-2</v>
      </c>
      <c r="F112" s="12"/>
      <c r="G112" s="15"/>
      <c r="H112" s="12" t="s">
        <v>87</v>
      </c>
      <c r="J112" s="2" t="s">
        <v>13</v>
      </c>
      <c r="Q112" s="9"/>
      <c r="R112" s="18"/>
    </row>
    <row r="113" spans="1:18" customFormat="1" ht="67.5" x14ac:dyDescent="0.25">
      <c r="A113" s="10">
        <f>IF(J113&lt;&gt;"",COUNTA(J$2:J113),"")</f>
        <v>88</v>
      </c>
      <c r="B113" s="11" t="s">
        <v>210</v>
      </c>
      <c r="C113" s="12" t="s">
        <v>89</v>
      </c>
      <c r="D113" s="13" t="s">
        <v>90</v>
      </c>
      <c r="E113" s="14">
        <v>7.1999999999999995E-2</v>
      </c>
      <c r="F113" s="12"/>
      <c r="G113" s="15"/>
      <c r="H113" s="12" t="s">
        <v>91</v>
      </c>
      <c r="J113" s="2" t="s">
        <v>13</v>
      </c>
      <c r="Q113" s="9"/>
      <c r="R113" s="18"/>
    </row>
    <row r="114" spans="1:18" customFormat="1" ht="22.5" x14ac:dyDescent="0.25">
      <c r="A114" s="10">
        <f>IF(J114&lt;&gt;"",COUNTA(J$2:J114),"")</f>
        <v>89</v>
      </c>
      <c r="B114" s="11" t="s">
        <v>211</v>
      </c>
      <c r="C114" s="12" t="s">
        <v>93</v>
      </c>
      <c r="D114" s="13" t="s">
        <v>94</v>
      </c>
      <c r="E114" s="14">
        <v>0.86399999999999999</v>
      </c>
      <c r="F114" s="12"/>
      <c r="G114" s="15"/>
      <c r="H114" s="12" t="s">
        <v>95</v>
      </c>
      <c r="J114" s="2" t="s">
        <v>13</v>
      </c>
      <c r="Q114" s="9"/>
      <c r="R114" s="18"/>
    </row>
    <row r="115" spans="1:18" customFormat="1" ht="45" x14ac:dyDescent="0.25">
      <c r="A115" s="10">
        <f>IF(J115&lt;&gt;"",COUNTA(J$2:J115),"")</f>
        <v>90</v>
      </c>
      <c r="B115" s="11" t="s">
        <v>212</v>
      </c>
      <c r="C115" s="12" t="s">
        <v>97</v>
      </c>
      <c r="D115" s="13" t="s">
        <v>90</v>
      </c>
      <c r="E115" s="14">
        <v>7.1999999999999995E-2</v>
      </c>
      <c r="F115" s="12"/>
      <c r="G115" s="15"/>
      <c r="H115" s="12" t="s">
        <v>91</v>
      </c>
      <c r="J115" s="2" t="s">
        <v>13</v>
      </c>
      <c r="Q115" s="9"/>
      <c r="R115" s="18"/>
    </row>
    <row r="116" spans="1:18" customFormat="1" ht="22.5" x14ac:dyDescent="0.25">
      <c r="A116" s="10">
        <f>IF(J116&lt;&gt;"",COUNTA(J$2:J116),"")</f>
        <v>91</v>
      </c>
      <c r="B116" s="11" t="s">
        <v>213</v>
      </c>
      <c r="C116" s="12" t="s">
        <v>99</v>
      </c>
      <c r="D116" s="13" t="s">
        <v>94</v>
      </c>
      <c r="E116" s="14">
        <v>2.7360000000000002</v>
      </c>
      <c r="F116" s="12"/>
      <c r="G116" s="15"/>
      <c r="H116" s="12" t="s">
        <v>100</v>
      </c>
      <c r="J116" s="2" t="s">
        <v>13</v>
      </c>
      <c r="Q116" s="9"/>
      <c r="R116" s="18"/>
    </row>
    <row r="117" spans="1:18" customFormat="1" ht="15" x14ac:dyDescent="0.25">
      <c r="A117" s="32" t="s">
        <v>101</v>
      </c>
      <c r="B117" s="32"/>
      <c r="C117" s="32"/>
      <c r="D117" s="32"/>
      <c r="E117" s="32"/>
      <c r="F117" s="32"/>
      <c r="G117" s="32"/>
      <c r="H117" s="32"/>
      <c r="Q117" s="9"/>
      <c r="R117" s="18" t="s">
        <v>101</v>
      </c>
    </row>
    <row r="118" spans="1:18" customFormat="1" ht="22.5" x14ac:dyDescent="0.25">
      <c r="A118" s="10">
        <f>IF(J118&lt;&gt;"",COUNTA(J$2:J118),"")</f>
        <v>92</v>
      </c>
      <c r="B118" s="11" t="s">
        <v>214</v>
      </c>
      <c r="C118" s="12" t="s">
        <v>78</v>
      </c>
      <c r="D118" s="13" t="s">
        <v>41</v>
      </c>
      <c r="E118" s="17">
        <v>1.55E-2</v>
      </c>
      <c r="F118" s="12"/>
      <c r="G118" s="15"/>
      <c r="H118" s="12" t="s">
        <v>21</v>
      </c>
      <c r="J118" s="2" t="s">
        <v>13</v>
      </c>
      <c r="Q118" s="9"/>
      <c r="R118" s="18"/>
    </row>
    <row r="119" spans="1:18" customFormat="1" ht="15" x14ac:dyDescent="0.25">
      <c r="A119" s="10">
        <f>IF(J119&lt;&gt;"",COUNTA(J$2:J119),"")</f>
        <v>93</v>
      </c>
      <c r="B119" s="11" t="s">
        <v>215</v>
      </c>
      <c r="C119" s="12" t="s">
        <v>80</v>
      </c>
      <c r="D119" s="13" t="s">
        <v>81</v>
      </c>
      <c r="E119" s="17">
        <v>1.55E-2</v>
      </c>
      <c r="F119" s="12"/>
      <c r="G119" s="15"/>
      <c r="H119" s="12" t="s">
        <v>21</v>
      </c>
      <c r="J119" s="2" t="s">
        <v>13</v>
      </c>
      <c r="Q119" s="9"/>
      <c r="R119" s="18"/>
    </row>
    <row r="120" spans="1:18" customFormat="1" ht="15" x14ac:dyDescent="0.25">
      <c r="A120" s="10">
        <f>IF(J120&lt;&gt;"",COUNTA(J$2:J120),"")</f>
        <v>94</v>
      </c>
      <c r="B120" s="11" t="s">
        <v>216</v>
      </c>
      <c r="C120" s="12" t="s">
        <v>105</v>
      </c>
      <c r="D120" s="13" t="s">
        <v>41</v>
      </c>
      <c r="E120" s="17">
        <v>1.55E-2</v>
      </c>
      <c r="F120" s="12"/>
      <c r="G120" s="15"/>
      <c r="H120" s="12" t="s">
        <v>106</v>
      </c>
      <c r="J120" s="2" t="s">
        <v>13</v>
      </c>
      <c r="Q120" s="9"/>
      <c r="R120" s="18"/>
    </row>
    <row r="121" spans="1:18" customFormat="1" ht="67.5" x14ac:dyDescent="0.25">
      <c r="A121" s="10">
        <f>IF(J121&lt;&gt;"",COUNTA(J$2:J121),"")</f>
        <v>95</v>
      </c>
      <c r="B121" s="11" t="s">
        <v>217</v>
      </c>
      <c r="C121" s="12" t="s">
        <v>108</v>
      </c>
      <c r="D121" s="13" t="s">
        <v>90</v>
      </c>
      <c r="E121" s="16">
        <v>0.11</v>
      </c>
      <c r="F121" s="12"/>
      <c r="G121" s="15"/>
      <c r="H121" s="12" t="s">
        <v>113</v>
      </c>
      <c r="J121" s="2" t="s">
        <v>13</v>
      </c>
      <c r="Q121" s="9"/>
      <c r="R121" s="18"/>
    </row>
    <row r="122" spans="1:18" customFormat="1" ht="22.5" x14ac:dyDescent="0.25">
      <c r="A122" s="10">
        <f>IF(J122&lt;&gt;"",COUNTA(J$2:J122),"")</f>
        <v>96</v>
      </c>
      <c r="B122" s="11" t="s">
        <v>218</v>
      </c>
      <c r="C122" s="12" t="s">
        <v>93</v>
      </c>
      <c r="D122" s="13" t="s">
        <v>94</v>
      </c>
      <c r="E122" s="16">
        <v>1.32</v>
      </c>
      <c r="F122" s="12"/>
      <c r="G122" s="15"/>
      <c r="H122" s="12" t="s">
        <v>219</v>
      </c>
      <c r="J122" s="2" t="s">
        <v>13</v>
      </c>
      <c r="Q122" s="9"/>
      <c r="R122" s="18"/>
    </row>
    <row r="123" spans="1:18" customFormat="1" ht="45" x14ac:dyDescent="0.25">
      <c r="A123" s="10">
        <f>IF(J123&lt;&gt;"",COUNTA(J$2:J123),"")</f>
        <v>97</v>
      </c>
      <c r="B123" s="11" t="s">
        <v>220</v>
      </c>
      <c r="C123" s="12" t="s">
        <v>97</v>
      </c>
      <c r="D123" s="13" t="s">
        <v>90</v>
      </c>
      <c r="E123" s="16">
        <v>0.11</v>
      </c>
      <c r="F123" s="12"/>
      <c r="G123" s="15"/>
      <c r="H123" s="12" t="s">
        <v>113</v>
      </c>
      <c r="J123" s="2" t="s">
        <v>13</v>
      </c>
      <c r="Q123" s="9"/>
      <c r="R123" s="18"/>
    </row>
    <row r="124" spans="1:18" customFormat="1" ht="22.5" x14ac:dyDescent="0.25">
      <c r="A124" s="10">
        <f>IF(J124&lt;&gt;"",COUNTA(J$2:J124),"")</f>
        <v>98</v>
      </c>
      <c r="B124" s="11" t="s">
        <v>221</v>
      </c>
      <c r="C124" s="12" t="s">
        <v>99</v>
      </c>
      <c r="D124" s="13" t="s">
        <v>94</v>
      </c>
      <c r="E124" s="16">
        <v>4.18</v>
      </c>
      <c r="F124" s="12"/>
      <c r="G124" s="15"/>
      <c r="H124" s="12" t="s">
        <v>115</v>
      </c>
      <c r="J124" s="2" t="s">
        <v>13</v>
      </c>
      <c r="Q124" s="9"/>
      <c r="R124" s="18"/>
    </row>
    <row r="125" spans="1:18" customFormat="1" ht="15" x14ac:dyDescent="0.25">
      <c r="A125" s="32" t="s">
        <v>116</v>
      </c>
      <c r="B125" s="32"/>
      <c r="C125" s="32"/>
      <c r="D125" s="32"/>
      <c r="E125" s="32"/>
      <c r="F125" s="32"/>
      <c r="G125" s="32"/>
      <c r="H125" s="32"/>
      <c r="Q125" s="9"/>
      <c r="R125" s="18" t="s">
        <v>116</v>
      </c>
    </row>
    <row r="126" spans="1:18" customFormat="1" ht="90" x14ac:dyDescent="0.25">
      <c r="A126" s="10">
        <f>IF(J126&lt;&gt;"",COUNTA(J$2:J126),"")</f>
        <v>99</v>
      </c>
      <c r="B126" s="11" t="s">
        <v>222</v>
      </c>
      <c r="C126" s="12" t="s">
        <v>118</v>
      </c>
      <c r="D126" s="13" t="s">
        <v>119</v>
      </c>
      <c r="E126" s="19">
        <v>4.0549299999999997</v>
      </c>
      <c r="F126" s="12"/>
      <c r="G126" s="15"/>
      <c r="H126" s="12" t="s">
        <v>223</v>
      </c>
      <c r="J126" s="2" t="s">
        <v>13</v>
      </c>
      <c r="Q126" s="9"/>
      <c r="R126" s="18"/>
    </row>
    <row r="127" spans="1:18" customFormat="1" ht="22.5" x14ac:dyDescent="0.25">
      <c r="A127" s="10">
        <f>IF(J127&lt;&gt;"",COUNTA(J$2:J127),"")</f>
        <v>100</v>
      </c>
      <c r="B127" s="11" t="s">
        <v>224</v>
      </c>
      <c r="C127" s="12" t="s">
        <v>122</v>
      </c>
      <c r="D127" s="13" t="s">
        <v>119</v>
      </c>
      <c r="E127" s="19">
        <v>4.0549299999999997</v>
      </c>
      <c r="F127" s="12"/>
      <c r="G127" s="15"/>
      <c r="H127" s="12" t="s">
        <v>21</v>
      </c>
      <c r="J127" s="2" t="s">
        <v>13</v>
      </c>
      <c r="Q127" s="9"/>
      <c r="R127" s="18"/>
    </row>
    <row r="128" spans="1:18" customFormat="1" ht="15" x14ac:dyDescent="0.25">
      <c r="A128" s="32" t="s">
        <v>225</v>
      </c>
      <c r="B128" s="32"/>
      <c r="C128" s="32"/>
      <c r="D128" s="32"/>
      <c r="E128" s="32"/>
      <c r="F128" s="32"/>
      <c r="G128" s="32"/>
      <c r="H128" s="32"/>
      <c r="Q128" s="9"/>
      <c r="R128" s="18" t="s">
        <v>225</v>
      </c>
    </row>
    <row r="129" spans="1:18" customFormat="1" ht="22.5" x14ac:dyDescent="0.25">
      <c r="A129" s="10">
        <f>IF(J129&lt;&gt;"",COUNTA(J$2:J129),"")</f>
        <v>101</v>
      </c>
      <c r="B129" s="11" t="s">
        <v>226</v>
      </c>
      <c r="C129" s="12" t="s">
        <v>227</v>
      </c>
      <c r="D129" s="13" t="s">
        <v>81</v>
      </c>
      <c r="E129" s="19">
        <v>0.10584</v>
      </c>
      <c r="F129" s="12"/>
      <c r="G129" s="15"/>
      <c r="H129" s="12" t="s">
        <v>228</v>
      </c>
      <c r="J129" s="2" t="s">
        <v>13</v>
      </c>
      <c r="Q129" s="9"/>
      <c r="R129" s="18"/>
    </row>
    <row r="130" spans="1:18" customFormat="1" ht="22.5" x14ac:dyDescent="0.25">
      <c r="A130" s="10">
        <f>IF(J130&lt;&gt;"",COUNTA(J$2:J130),"")</f>
        <v>102</v>
      </c>
      <c r="B130" s="11" t="s">
        <v>229</v>
      </c>
      <c r="C130" s="12" t="s">
        <v>128</v>
      </c>
      <c r="D130" s="13" t="s">
        <v>129</v>
      </c>
      <c r="E130" s="20">
        <v>12</v>
      </c>
      <c r="F130" s="12"/>
      <c r="G130" s="15"/>
      <c r="H130" s="12" t="s">
        <v>21</v>
      </c>
      <c r="J130" s="2" t="s">
        <v>13</v>
      </c>
      <c r="Q130" s="9"/>
      <c r="R130" s="18"/>
    </row>
    <row r="131" spans="1:18" customFormat="1" ht="15" x14ac:dyDescent="0.25">
      <c r="A131" s="32" t="s">
        <v>130</v>
      </c>
      <c r="B131" s="32"/>
      <c r="C131" s="32"/>
      <c r="D131" s="32"/>
      <c r="E131" s="32"/>
      <c r="F131" s="32"/>
      <c r="G131" s="32"/>
      <c r="H131" s="32"/>
      <c r="Q131" s="9"/>
      <c r="R131" s="18" t="s">
        <v>130</v>
      </c>
    </row>
    <row r="132" spans="1:18" customFormat="1" ht="22.5" x14ac:dyDescent="0.25">
      <c r="A132" s="10">
        <f>IF(J132&lt;&gt;"",COUNTA(J$2:J132),"")</f>
        <v>103</v>
      </c>
      <c r="B132" s="11" t="s">
        <v>230</v>
      </c>
      <c r="C132" s="12" t="s">
        <v>132</v>
      </c>
      <c r="D132" s="13" t="s">
        <v>133</v>
      </c>
      <c r="E132" s="16">
        <v>0.32</v>
      </c>
      <c r="F132" s="12"/>
      <c r="G132" s="15"/>
      <c r="H132" s="12" t="s">
        <v>21</v>
      </c>
      <c r="J132" s="2" t="s">
        <v>13</v>
      </c>
      <c r="Q132" s="9"/>
      <c r="R132" s="18"/>
    </row>
    <row r="133" spans="1:18" customFormat="1" ht="15" x14ac:dyDescent="0.25">
      <c r="A133" s="10">
        <f>IF(J133&lt;&gt;"",COUNTA(J$2:J133),"")</f>
        <v>104</v>
      </c>
      <c r="B133" s="11" t="s">
        <v>231</v>
      </c>
      <c r="C133" s="12" t="s">
        <v>135</v>
      </c>
      <c r="D133" s="13" t="s">
        <v>20</v>
      </c>
      <c r="E133" s="17">
        <v>0.32640000000000002</v>
      </c>
      <c r="F133" s="12"/>
      <c r="G133" s="15"/>
      <c r="H133" s="12" t="s">
        <v>136</v>
      </c>
      <c r="J133" s="2" t="s">
        <v>13</v>
      </c>
      <c r="Q133" s="9"/>
      <c r="R133" s="18"/>
    </row>
    <row r="134" spans="1:18" customFormat="1" ht="15" x14ac:dyDescent="0.25">
      <c r="A134" s="32" t="s">
        <v>137</v>
      </c>
      <c r="B134" s="32"/>
      <c r="C134" s="32"/>
      <c r="D134" s="32"/>
      <c r="E134" s="32"/>
      <c r="F134" s="32"/>
      <c r="G134" s="32"/>
      <c r="H134" s="32"/>
      <c r="Q134" s="9"/>
      <c r="R134" s="18" t="s">
        <v>137</v>
      </c>
    </row>
    <row r="135" spans="1:18" customFormat="1" ht="33.75" x14ac:dyDescent="0.25">
      <c r="A135" s="10">
        <f>IF(J135&lt;&gt;"",COUNTA(J$2:J135),"")</f>
        <v>105</v>
      </c>
      <c r="B135" s="11" t="s">
        <v>232</v>
      </c>
      <c r="C135" s="12" t="s">
        <v>139</v>
      </c>
      <c r="D135" s="13" t="s">
        <v>140</v>
      </c>
      <c r="E135" s="21">
        <v>1.6</v>
      </c>
      <c r="F135" s="12"/>
      <c r="G135" s="15"/>
      <c r="H135" s="12" t="s">
        <v>233</v>
      </c>
      <c r="J135" s="2" t="s">
        <v>13</v>
      </c>
      <c r="Q135" s="9"/>
      <c r="R135" s="18"/>
    </row>
    <row r="136" spans="1:18" customFormat="1" ht="15" x14ac:dyDescent="0.25">
      <c r="A136" s="10">
        <f>IF(J136&lt;&gt;"",COUNTA(J$2:J136),"")</f>
        <v>106</v>
      </c>
      <c r="B136" s="11" t="s">
        <v>234</v>
      </c>
      <c r="C136" s="12" t="s">
        <v>143</v>
      </c>
      <c r="D136" s="13" t="s">
        <v>144</v>
      </c>
      <c r="E136" s="20">
        <v>176</v>
      </c>
      <c r="F136" s="12"/>
      <c r="G136" s="15"/>
      <c r="H136" s="12" t="s">
        <v>235</v>
      </c>
      <c r="J136" s="2" t="s">
        <v>13</v>
      </c>
      <c r="Q136" s="9"/>
      <c r="R136" s="18"/>
    </row>
    <row r="137" spans="1:18" customFormat="1" ht="15" x14ac:dyDescent="0.25">
      <c r="A137" s="37" t="s">
        <v>236</v>
      </c>
      <c r="B137" s="37"/>
      <c r="C137" s="37"/>
      <c r="D137" s="37"/>
      <c r="E137" s="37"/>
      <c r="F137" s="37"/>
      <c r="G137" s="37"/>
      <c r="H137" s="37"/>
      <c r="Q137" s="9" t="s">
        <v>236</v>
      </c>
      <c r="R137" s="18"/>
    </row>
    <row r="138" spans="1:18" customFormat="1" ht="22.5" x14ac:dyDescent="0.25">
      <c r="A138" s="10">
        <f>IF(J138&lt;&gt;"",COUNTA(J$2:J138),"")</f>
        <v>107</v>
      </c>
      <c r="B138" s="11" t="s">
        <v>237</v>
      </c>
      <c r="C138" s="12" t="s">
        <v>148</v>
      </c>
      <c r="D138" s="13" t="s">
        <v>149</v>
      </c>
      <c r="E138" s="21">
        <v>0.3</v>
      </c>
      <c r="F138" s="12"/>
      <c r="G138" s="15"/>
      <c r="H138" s="12" t="s">
        <v>238</v>
      </c>
      <c r="J138" s="2" t="s">
        <v>13</v>
      </c>
      <c r="Q138" s="9"/>
      <c r="R138" s="18"/>
    </row>
    <row r="139" spans="1:18" customFormat="1" ht="45" x14ac:dyDescent="0.25">
      <c r="A139" s="10">
        <f>IF(J139&lt;&gt;"",COUNTA(J$2:J139),"")</f>
        <v>108</v>
      </c>
      <c r="B139" s="11" t="s">
        <v>239</v>
      </c>
      <c r="C139" s="12" t="s">
        <v>152</v>
      </c>
      <c r="D139" s="13" t="s">
        <v>149</v>
      </c>
      <c r="E139" s="21">
        <v>0.3</v>
      </c>
      <c r="F139" s="12"/>
      <c r="G139" s="15"/>
      <c r="H139" s="12" t="s">
        <v>238</v>
      </c>
      <c r="J139" s="2" t="s">
        <v>13</v>
      </c>
      <c r="Q139" s="9"/>
      <c r="R139" s="18"/>
    </row>
    <row r="140" spans="1:18" customFormat="1" ht="22.5" x14ac:dyDescent="0.25">
      <c r="A140" s="10">
        <f>IF(J140&lt;&gt;"",COUNTA(J$2:J140),"")</f>
        <v>109</v>
      </c>
      <c r="B140" s="11" t="s">
        <v>240</v>
      </c>
      <c r="C140" s="12" t="s">
        <v>241</v>
      </c>
      <c r="D140" s="13" t="s">
        <v>41</v>
      </c>
      <c r="E140" s="17">
        <v>3.5999999999999999E-3</v>
      </c>
      <c r="F140" s="12"/>
      <c r="G140" s="15"/>
      <c r="H140" s="12" t="s">
        <v>242</v>
      </c>
      <c r="J140" s="2" t="s">
        <v>13</v>
      </c>
      <c r="Q140" s="9"/>
      <c r="R140" s="18"/>
    </row>
    <row r="141" spans="1:18" customFormat="1" ht="22.5" x14ac:dyDescent="0.25">
      <c r="A141" s="10">
        <f>IF(J141&lt;&gt;"",COUNTA(J$2:J141),"")</f>
        <v>110</v>
      </c>
      <c r="B141" s="11" t="s">
        <v>243</v>
      </c>
      <c r="C141" s="12" t="s">
        <v>37</v>
      </c>
      <c r="D141" s="13" t="s">
        <v>20</v>
      </c>
      <c r="E141" s="14">
        <v>0.60899999999999999</v>
      </c>
      <c r="F141" s="12"/>
      <c r="G141" s="15"/>
      <c r="H141" s="12" t="s">
        <v>244</v>
      </c>
      <c r="J141" s="2" t="s">
        <v>13</v>
      </c>
      <c r="Q141" s="9"/>
      <c r="R141" s="18"/>
    </row>
    <row r="142" spans="1:18" customFormat="1" ht="45" x14ac:dyDescent="0.25">
      <c r="A142" s="10">
        <f>IF(J142&lt;&gt;"",COUNTA(J$2:J142),"")</f>
        <v>111</v>
      </c>
      <c r="B142" s="11" t="s">
        <v>245</v>
      </c>
      <c r="C142" s="12" t="s">
        <v>159</v>
      </c>
      <c r="D142" s="13" t="s">
        <v>160</v>
      </c>
      <c r="E142" s="19">
        <v>4.2479999999999997E-2</v>
      </c>
      <c r="F142" s="12"/>
      <c r="G142" s="15"/>
      <c r="H142" s="12" t="s">
        <v>246</v>
      </c>
      <c r="J142" s="2" t="s">
        <v>13</v>
      </c>
      <c r="Q142" s="9"/>
      <c r="R142" s="18"/>
    </row>
    <row r="143" spans="1:18" customFormat="1" ht="22.5" x14ac:dyDescent="0.25">
      <c r="A143" s="10">
        <f>IF(J143&lt;&gt;"",COUNTA(J$2:J143),"")</f>
        <v>112</v>
      </c>
      <c r="B143" s="11" t="s">
        <v>247</v>
      </c>
      <c r="C143" s="12" t="s">
        <v>40</v>
      </c>
      <c r="D143" s="13" t="s">
        <v>41</v>
      </c>
      <c r="E143" s="19">
        <v>4.2479999999999997E-2</v>
      </c>
      <c r="F143" s="12"/>
      <c r="G143" s="15"/>
      <c r="H143" s="12" t="s">
        <v>246</v>
      </c>
      <c r="J143" s="2" t="s">
        <v>13</v>
      </c>
      <c r="Q143" s="9"/>
      <c r="R143" s="18"/>
    </row>
    <row r="144" spans="1:18" customFormat="1" ht="15" x14ac:dyDescent="0.25">
      <c r="A144" s="32" t="s">
        <v>116</v>
      </c>
      <c r="B144" s="32"/>
      <c r="C144" s="32"/>
      <c r="D144" s="32"/>
      <c r="E144" s="32"/>
      <c r="F144" s="32"/>
      <c r="G144" s="32"/>
      <c r="H144" s="32"/>
      <c r="Q144" s="9"/>
      <c r="R144" s="18" t="s">
        <v>116</v>
      </c>
    </row>
    <row r="145" spans="1:18" customFormat="1" ht="90" x14ac:dyDescent="0.25">
      <c r="A145" s="10">
        <f>IF(J145&lt;&gt;"",COUNTA(J$2:J145),"")</f>
        <v>113</v>
      </c>
      <c r="B145" s="11" t="s">
        <v>248</v>
      </c>
      <c r="C145" s="12" t="s">
        <v>118</v>
      </c>
      <c r="D145" s="13" t="s">
        <v>119</v>
      </c>
      <c r="E145" s="19">
        <v>4.2479999999999997E-2</v>
      </c>
      <c r="F145" s="12"/>
      <c r="G145" s="15"/>
      <c r="H145" s="12" t="s">
        <v>246</v>
      </c>
      <c r="J145" s="2" t="s">
        <v>13</v>
      </c>
      <c r="Q145" s="9"/>
      <c r="R145" s="18"/>
    </row>
    <row r="146" spans="1:18" customFormat="1" ht="22.5" x14ac:dyDescent="0.25">
      <c r="A146" s="10">
        <f>IF(J146&lt;&gt;"",COUNTA(J$2:J146),"")</f>
        <v>114</v>
      </c>
      <c r="B146" s="11" t="s">
        <v>249</v>
      </c>
      <c r="C146" s="12" t="s">
        <v>122</v>
      </c>
      <c r="D146" s="13" t="s">
        <v>119</v>
      </c>
      <c r="E146" s="19">
        <v>4.2479999999999997E-2</v>
      </c>
      <c r="F146" s="12"/>
      <c r="G146" s="15"/>
      <c r="H146" s="12" t="s">
        <v>21</v>
      </c>
      <c r="J146" s="2" t="s">
        <v>13</v>
      </c>
      <c r="Q146" s="9"/>
      <c r="R146" s="18"/>
    </row>
    <row r="147" spans="1:18" customFormat="1" ht="15" x14ac:dyDescent="0.25">
      <c r="A147" s="37" t="s">
        <v>250</v>
      </c>
      <c r="B147" s="37"/>
      <c r="C147" s="37"/>
      <c r="D147" s="37"/>
      <c r="E147" s="37"/>
      <c r="F147" s="37"/>
      <c r="G147" s="37"/>
      <c r="H147" s="37"/>
      <c r="Q147" s="9" t="s">
        <v>250</v>
      </c>
      <c r="R147" s="18"/>
    </row>
    <row r="148" spans="1:18" customFormat="1" ht="67.5" x14ac:dyDescent="0.25">
      <c r="A148" s="10">
        <f>IF(J148&lt;&gt;"",COUNTA(J$2:J148),"")</f>
        <v>115</v>
      </c>
      <c r="B148" s="11" t="s">
        <v>251</v>
      </c>
      <c r="C148" s="12" t="s">
        <v>10</v>
      </c>
      <c r="D148" s="13" t="s">
        <v>11</v>
      </c>
      <c r="E148" s="14">
        <v>0.438</v>
      </c>
      <c r="F148" s="12"/>
      <c r="G148" s="15"/>
      <c r="H148" s="12" t="s">
        <v>252</v>
      </c>
      <c r="J148" s="2" t="s">
        <v>13</v>
      </c>
      <c r="Q148" s="9"/>
      <c r="R148" s="18"/>
    </row>
    <row r="149" spans="1:18" customFormat="1" ht="15" x14ac:dyDescent="0.25">
      <c r="A149" s="10">
        <f>IF(J149&lt;&gt;"",COUNTA(J$2:J149),"")</f>
        <v>116</v>
      </c>
      <c r="B149" s="11" t="s">
        <v>253</v>
      </c>
      <c r="C149" s="12" t="s">
        <v>15</v>
      </c>
      <c r="D149" s="13" t="s">
        <v>16</v>
      </c>
      <c r="E149" s="14">
        <v>5.4420000000000002</v>
      </c>
      <c r="F149" s="12"/>
      <c r="G149" s="15"/>
      <c r="H149" s="12" t="s">
        <v>254</v>
      </c>
      <c r="J149" s="2" t="s">
        <v>13</v>
      </c>
      <c r="Q149" s="9"/>
      <c r="R149" s="18"/>
    </row>
    <row r="150" spans="1:18" customFormat="1" ht="22.5" x14ac:dyDescent="0.25">
      <c r="A150" s="10">
        <f>IF(J150&lt;&gt;"",COUNTA(J$2:J150),"")</f>
        <v>117</v>
      </c>
      <c r="B150" s="11" t="s">
        <v>255</v>
      </c>
      <c r="C150" s="12" t="s">
        <v>171</v>
      </c>
      <c r="D150" s="13" t="s">
        <v>20</v>
      </c>
      <c r="E150" s="14">
        <v>44.676000000000002</v>
      </c>
      <c r="F150" s="12"/>
      <c r="G150" s="15"/>
      <c r="H150" s="12" t="s">
        <v>21</v>
      </c>
      <c r="J150" s="2" t="s">
        <v>13</v>
      </c>
      <c r="Q150" s="9"/>
      <c r="R150" s="18"/>
    </row>
    <row r="151" spans="1:18" customFormat="1" ht="56.25" x14ac:dyDescent="0.25">
      <c r="A151" s="10">
        <f>IF(J151&lt;&gt;"",COUNTA(J$2:J151),"")</f>
        <v>118</v>
      </c>
      <c r="B151" s="11" t="s">
        <v>256</v>
      </c>
      <c r="C151" s="12" t="s">
        <v>23</v>
      </c>
      <c r="D151" s="13" t="s">
        <v>24</v>
      </c>
      <c r="E151" s="17">
        <v>3.7499999999999999E-2</v>
      </c>
      <c r="F151" s="12"/>
      <c r="G151" s="15"/>
      <c r="H151" s="12" t="s">
        <v>257</v>
      </c>
      <c r="J151" s="2" t="s">
        <v>13</v>
      </c>
      <c r="Q151" s="9"/>
      <c r="R151" s="18"/>
    </row>
    <row r="152" spans="1:18" customFormat="1" ht="56.25" x14ac:dyDescent="0.25">
      <c r="A152" s="10">
        <f>IF(J152&lt;&gt;"",COUNTA(J$2:J152),"")</f>
        <v>119</v>
      </c>
      <c r="B152" s="11" t="s">
        <v>258</v>
      </c>
      <c r="C152" s="12" t="s">
        <v>27</v>
      </c>
      <c r="D152" s="13" t="s">
        <v>24</v>
      </c>
      <c r="E152" s="17">
        <v>3.7499999999999999E-2</v>
      </c>
      <c r="F152" s="12"/>
      <c r="G152" s="15"/>
      <c r="H152" s="12" t="s">
        <v>257</v>
      </c>
      <c r="J152" s="2" t="s">
        <v>13</v>
      </c>
      <c r="Q152" s="9"/>
      <c r="R152" s="18"/>
    </row>
    <row r="153" spans="1:18" customFormat="1" ht="22.5" x14ac:dyDescent="0.25">
      <c r="A153" s="10">
        <f>IF(J153&lt;&gt;"",COUNTA(J$2:J153),"")</f>
        <v>120</v>
      </c>
      <c r="B153" s="11" t="s">
        <v>259</v>
      </c>
      <c r="C153" s="12" t="s">
        <v>29</v>
      </c>
      <c r="D153" s="13" t="s">
        <v>20</v>
      </c>
      <c r="E153" s="14">
        <v>0.30599999999999999</v>
      </c>
      <c r="F153" s="12"/>
      <c r="G153" s="15"/>
      <c r="H153" s="12" t="s">
        <v>260</v>
      </c>
      <c r="J153" s="2" t="s">
        <v>13</v>
      </c>
      <c r="Q153" s="9"/>
      <c r="R153" s="18"/>
    </row>
    <row r="154" spans="1:18" customFormat="1" ht="67.5" x14ac:dyDescent="0.25">
      <c r="A154" s="10">
        <f>IF(J154&lt;&gt;"",COUNTA(J$2:J154),"")</f>
        <v>121</v>
      </c>
      <c r="B154" s="11" t="s">
        <v>261</v>
      </c>
      <c r="C154" s="12" t="s">
        <v>262</v>
      </c>
      <c r="D154" s="13" t="s">
        <v>11</v>
      </c>
      <c r="E154" s="14">
        <v>3.7280000000000002</v>
      </c>
      <c r="F154" s="12"/>
      <c r="G154" s="15"/>
      <c r="H154" s="12" t="s">
        <v>263</v>
      </c>
      <c r="J154" s="2" t="s">
        <v>13</v>
      </c>
      <c r="Q154" s="9"/>
      <c r="R154" s="18"/>
    </row>
    <row r="155" spans="1:18" customFormat="1" ht="15" x14ac:dyDescent="0.25">
      <c r="A155" s="10">
        <f>IF(J155&lt;&gt;"",COUNTA(J$2:J155),"")</f>
        <v>122</v>
      </c>
      <c r="B155" s="11" t="s">
        <v>264</v>
      </c>
      <c r="C155" s="12" t="s">
        <v>15</v>
      </c>
      <c r="D155" s="13" t="s">
        <v>16</v>
      </c>
      <c r="E155" s="17">
        <v>56.470500000000001</v>
      </c>
      <c r="F155" s="12"/>
      <c r="G155" s="15"/>
      <c r="H155" s="12" t="s">
        <v>265</v>
      </c>
      <c r="J155" s="2" t="s">
        <v>13</v>
      </c>
      <c r="Q155" s="9"/>
      <c r="R155" s="18"/>
    </row>
    <row r="156" spans="1:18" customFormat="1" ht="22.5" x14ac:dyDescent="0.25">
      <c r="A156" s="10">
        <f>IF(J156&lt;&gt;"",COUNTA(J$2:J156),"")</f>
        <v>123</v>
      </c>
      <c r="B156" s="11" t="s">
        <v>266</v>
      </c>
      <c r="C156" s="12" t="s">
        <v>37</v>
      </c>
      <c r="D156" s="13" t="s">
        <v>20</v>
      </c>
      <c r="E156" s="17">
        <v>324.69850000000002</v>
      </c>
      <c r="F156" s="12"/>
      <c r="G156" s="15"/>
      <c r="H156" s="12" t="s">
        <v>267</v>
      </c>
      <c r="J156" s="2" t="s">
        <v>13</v>
      </c>
      <c r="Q156" s="9"/>
      <c r="R156" s="18"/>
    </row>
    <row r="157" spans="1:18" customFormat="1" ht="22.5" x14ac:dyDescent="0.25">
      <c r="A157" s="10">
        <f>IF(J157&lt;&gt;"",COUNTA(J$2:J157),"")</f>
        <v>124</v>
      </c>
      <c r="B157" s="11" t="s">
        <v>268</v>
      </c>
      <c r="C157" s="12" t="s">
        <v>269</v>
      </c>
      <c r="D157" s="13" t="s">
        <v>20</v>
      </c>
      <c r="E157" s="17">
        <v>53.6935</v>
      </c>
      <c r="F157" s="12"/>
      <c r="G157" s="15"/>
      <c r="H157" s="12" t="s">
        <v>270</v>
      </c>
      <c r="J157" s="2" t="s">
        <v>13</v>
      </c>
      <c r="Q157" s="9"/>
      <c r="R157" s="18"/>
    </row>
    <row r="158" spans="1:18" customFormat="1" ht="15" x14ac:dyDescent="0.25">
      <c r="A158" s="32" t="s">
        <v>38</v>
      </c>
      <c r="B158" s="32"/>
      <c r="C158" s="32"/>
      <c r="D158" s="32"/>
      <c r="E158" s="32"/>
      <c r="F158" s="32"/>
      <c r="G158" s="32"/>
      <c r="H158" s="32"/>
      <c r="Q158" s="9"/>
      <c r="R158" s="18" t="s">
        <v>38</v>
      </c>
    </row>
    <row r="159" spans="1:18" customFormat="1" ht="22.5" x14ac:dyDescent="0.25">
      <c r="A159" s="10">
        <f>IF(J159&lt;&gt;"",COUNTA(J$2:J159),"")</f>
        <v>125</v>
      </c>
      <c r="B159" s="11" t="s">
        <v>271</v>
      </c>
      <c r="C159" s="12" t="s">
        <v>40</v>
      </c>
      <c r="D159" s="13" t="s">
        <v>41</v>
      </c>
      <c r="E159" s="17">
        <v>0.43109999999999998</v>
      </c>
      <c r="F159" s="12"/>
      <c r="G159" s="15"/>
      <c r="H159" s="12" t="s">
        <v>272</v>
      </c>
      <c r="J159" s="2" t="s">
        <v>13</v>
      </c>
      <c r="Q159" s="9"/>
      <c r="R159" s="18"/>
    </row>
    <row r="160" spans="1:18" customFormat="1" ht="22.5" x14ac:dyDescent="0.25">
      <c r="A160" s="10">
        <f>IF(J160&lt;&gt;"",COUNTA(J$2:J160),"")</f>
        <v>126</v>
      </c>
      <c r="B160" s="11" t="s">
        <v>273</v>
      </c>
      <c r="C160" s="12" t="s">
        <v>44</v>
      </c>
      <c r="D160" s="13" t="s">
        <v>41</v>
      </c>
      <c r="E160" s="16">
        <v>0.31</v>
      </c>
      <c r="F160" s="12"/>
      <c r="G160" s="15"/>
      <c r="H160" s="12" t="s">
        <v>274</v>
      </c>
      <c r="J160" s="2" t="s">
        <v>13</v>
      </c>
      <c r="Q160" s="9"/>
      <c r="R160" s="18"/>
    </row>
    <row r="161" spans="1:18" customFormat="1" ht="22.5" x14ac:dyDescent="0.25">
      <c r="A161" s="10">
        <f>IF(J161&lt;&gt;"",COUNTA(J$2:J161),"")</f>
        <v>127</v>
      </c>
      <c r="B161" s="11" t="s">
        <v>275</v>
      </c>
      <c r="C161" s="12" t="s">
        <v>47</v>
      </c>
      <c r="D161" s="13" t="s">
        <v>41</v>
      </c>
      <c r="E161" s="14">
        <v>21.311</v>
      </c>
      <c r="F161" s="12"/>
      <c r="G161" s="15"/>
      <c r="H161" s="12" t="s">
        <v>276</v>
      </c>
      <c r="J161" s="2" t="s">
        <v>13</v>
      </c>
      <c r="Q161" s="9"/>
      <c r="R161" s="18"/>
    </row>
    <row r="162" spans="1:18" customFormat="1" ht="22.5" x14ac:dyDescent="0.25">
      <c r="A162" s="10">
        <f>IF(J162&lt;&gt;"",COUNTA(J$2:J162),"")</f>
        <v>128</v>
      </c>
      <c r="B162" s="11" t="s">
        <v>277</v>
      </c>
      <c r="C162" s="12" t="s">
        <v>61</v>
      </c>
      <c r="D162" s="13" t="s">
        <v>41</v>
      </c>
      <c r="E162" s="14">
        <v>0.85799999999999998</v>
      </c>
      <c r="F162" s="12"/>
      <c r="G162" s="15"/>
      <c r="H162" s="12" t="s">
        <v>278</v>
      </c>
      <c r="J162" s="2" t="s">
        <v>13</v>
      </c>
      <c r="Q162" s="9"/>
      <c r="R162" s="18"/>
    </row>
    <row r="163" spans="1:18" customFormat="1" ht="22.5" x14ac:dyDescent="0.25">
      <c r="A163" s="10">
        <f>IF(J163&lt;&gt;"",COUNTA(J$2:J163),"")</f>
        <v>129</v>
      </c>
      <c r="B163" s="11" t="s">
        <v>279</v>
      </c>
      <c r="C163" s="12" t="s">
        <v>50</v>
      </c>
      <c r="D163" s="13" t="s">
        <v>41</v>
      </c>
      <c r="E163" s="19">
        <v>0.38827</v>
      </c>
      <c r="F163" s="12"/>
      <c r="G163" s="15"/>
      <c r="H163" s="12" t="s">
        <v>280</v>
      </c>
      <c r="J163" s="2" t="s">
        <v>13</v>
      </c>
      <c r="Q163" s="9"/>
      <c r="R163" s="18"/>
    </row>
    <row r="164" spans="1:18" customFormat="1" ht="22.5" x14ac:dyDescent="0.25">
      <c r="A164" s="10">
        <f>IF(J164&lt;&gt;"",COUNTA(J$2:J164),"")</f>
        <v>130</v>
      </c>
      <c r="B164" s="11" t="s">
        <v>281</v>
      </c>
      <c r="C164" s="12" t="s">
        <v>53</v>
      </c>
      <c r="D164" s="13" t="s">
        <v>41</v>
      </c>
      <c r="E164" s="19">
        <v>0.38827</v>
      </c>
      <c r="F164" s="12"/>
      <c r="G164" s="15"/>
      <c r="H164" s="12" t="s">
        <v>21</v>
      </c>
      <c r="J164" s="2" t="s">
        <v>13</v>
      </c>
      <c r="Q164" s="9"/>
      <c r="R164" s="18"/>
    </row>
    <row r="165" spans="1:18" customFormat="1" ht="15" x14ac:dyDescent="0.25">
      <c r="A165" s="32" t="s">
        <v>282</v>
      </c>
      <c r="B165" s="32"/>
      <c r="C165" s="32"/>
      <c r="D165" s="32"/>
      <c r="E165" s="32"/>
      <c r="F165" s="32"/>
      <c r="G165" s="32"/>
      <c r="H165" s="32"/>
      <c r="Q165" s="9"/>
      <c r="R165" s="18" t="s">
        <v>282</v>
      </c>
    </row>
    <row r="166" spans="1:18" customFormat="1" ht="22.5" x14ac:dyDescent="0.25">
      <c r="A166" s="10">
        <f>IF(J166&lt;&gt;"",COUNTA(J$2:J166),"")</f>
        <v>131</v>
      </c>
      <c r="B166" s="11" t="s">
        <v>283</v>
      </c>
      <c r="C166" s="12" t="s">
        <v>47</v>
      </c>
      <c r="D166" s="13" t="s">
        <v>41</v>
      </c>
      <c r="E166" s="14">
        <v>0.57299999999999995</v>
      </c>
      <c r="F166" s="12"/>
      <c r="G166" s="15"/>
      <c r="H166" s="12" t="s">
        <v>284</v>
      </c>
      <c r="J166" s="2" t="s">
        <v>13</v>
      </c>
      <c r="Q166" s="9"/>
      <c r="R166" s="18"/>
    </row>
    <row r="167" spans="1:18" customFormat="1" ht="22.5" x14ac:dyDescent="0.25">
      <c r="A167" s="10">
        <f>IF(J167&lt;&gt;"",COUNTA(J$2:J167),"")</f>
        <v>132</v>
      </c>
      <c r="B167" s="11" t="s">
        <v>285</v>
      </c>
      <c r="C167" s="12" t="s">
        <v>61</v>
      </c>
      <c r="D167" s="13" t="s">
        <v>41</v>
      </c>
      <c r="E167" s="14">
        <v>0.57299999999999995</v>
      </c>
      <c r="F167" s="12"/>
      <c r="G167" s="15"/>
      <c r="H167" s="12" t="s">
        <v>284</v>
      </c>
      <c r="J167" s="2" t="s">
        <v>13</v>
      </c>
      <c r="Q167" s="9"/>
      <c r="R167" s="18"/>
    </row>
    <row r="168" spans="1:18" customFormat="1" ht="22.5" x14ac:dyDescent="0.25">
      <c r="A168" s="10">
        <f>IF(J168&lt;&gt;"",COUNTA(J$2:J168),"")</f>
        <v>133</v>
      </c>
      <c r="B168" s="11" t="s">
        <v>286</v>
      </c>
      <c r="C168" s="12" t="s">
        <v>40</v>
      </c>
      <c r="D168" s="13" t="s">
        <v>41</v>
      </c>
      <c r="E168" s="17">
        <v>0.4884</v>
      </c>
      <c r="F168" s="12"/>
      <c r="G168" s="15"/>
      <c r="H168" s="12" t="s">
        <v>287</v>
      </c>
      <c r="J168" s="2" t="s">
        <v>13</v>
      </c>
      <c r="Q168" s="9"/>
      <c r="R168" s="18"/>
    </row>
    <row r="169" spans="1:18" customFormat="1" ht="22.5" x14ac:dyDescent="0.25">
      <c r="A169" s="10">
        <f>IF(J169&lt;&gt;"",COUNTA(J$2:J169),"")</f>
        <v>134</v>
      </c>
      <c r="B169" s="11" t="s">
        <v>288</v>
      </c>
      <c r="C169" s="12" t="s">
        <v>44</v>
      </c>
      <c r="D169" s="13" t="s">
        <v>41</v>
      </c>
      <c r="E169" s="14">
        <v>0.48799999999999999</v>
      </c>
      <c r="F169" s="12"/>
      <c r="G169" s="15"/>
      <c r="H169" s="12" t="s">
        <v>287</v>
      </c>
      <c r="J169" s="2" t="s">
        <v>13</v>
      </c>
      <c r="Q169" s="9"/>
      <c r="R169" s="18"/>
    </row>
    <row r="170" spans="1:18" customFormat="1" ht="15" x14ac:dyDescent="0.25">
      <c r="A170" s="32" t="s">
        <v>289</v>
      </c>
      <c r="B170" s="32"/>
      <c r="C170" s="32"/>
      <c r="D170" s="32"/>
      <c r="E170" s="32"/>
      <c r="F170" s="32"/>
      <c r="G170" s="32"/>
      <c r="H170" s="32"/>
      <c r="Q170" s="9"/>
      <c r="R170" s="18" t="s">
        <v>289</v>
      </c>
    </row>
    <row r="171" spans="1:18" customFormat="1" ht="22.5" x14ac:dyDescent="0.25">
      <c r="A171" s="10">
        <f>IF(J171&lt;&gt;"",COUNTA(J$2:J171),"")</f>
        <v>135</v>
      </c>
      <c r="B171" s="11" t="s">
        <v>290</v>
      </c>
      <c r="C171" s="12" t="s">
        <v>47</v>
      </c>
      <c r="D171" s="13" t="s">
        <v>41</v>
      </c>
      <c r="E171" s="14">
        <v>3.141</v>
      </c>
      <c r="F171" s="12"/>
      <c r="G171" s="15"/>
      <c r="H171" s="12" t="s">
        <v>291</v>
      </c>
      <c r="J171" s="2" t="s">
        <v>13</v>
      </c>
      <c r="Q171" s="9"/>
      <c r="R171" s="18"/>
    </row>
    <row r="172" spans="1:18" customFormat="1" ht="22.5" x14ac:dyDescent="0.25">
      <c r="A172" s="10">
        <f>IF(J172&lt;&gt;"",COUNTA(J$2:J172),"")</f>
        <v>136</v>
      </c>
      <c r="B172" s="11" t="s">
        <v>292</v>
      </c>
      <c r="C172" s="12" t="s">
        <v>61</v>
      </c>
      <c r="D172" s="13" t="s">
        <v>41</v>
      </c>
      <c r="E172" s="14">
        <v>3.141</v>
      </c>
      <c r="F172" s="12"/>
      <c r="G172" s="15"/>
      <c r="H172" s="12" t="s">
        <v>291</v>
      </c>
      <c r="J172" s="2" t="s">
        <v>13</v>
      </c>
      <c r="Q172" s="9"/>
      <c r="R172" s="18"/>
    </row>
    <row r="173" spans="1:18" customFormat="1" ht="22.5" x14ac:dyDescent="0.25">
      <c r="A173" s="10">
        <f>IF(J173&lt;&gt;"",COUNTA(J$2:J173),"")</f>
        <v>137</v>
      </c>
      <c r="B173" s="11" t="s">
        <v>293</v>
      </c>
      <c r="C173" s="12" t="s">
        <v>40</v>
      </c>
      <c r="D173" s="13" t="s">
        <v>41</v>
      </c>
      <c r="E173" s="17">
        <v>2.1756000000000002</v>
      </c>
      <c r="F173" s="12"/>
      <c r="G173" s="15"/>
      <c r="H173" s="12" t="s">
        <v>294</v>
      </c>
      <c r="J173" s="2" t="s">
        <v>13</v>
      </c>
      <c r="Q173" s="9"/>
      <c r="R173" s="18"/>
    </row>
    <row r="174" spans="1:18" customFormat="1" ht="22.5" x14ac:dyDescent="0.25">
      <c r="A174" s="10">
        <f>IF(J174&lt;&gt;"",COUNTA(J$2:J174),"")</f>
        <v>138</v>
      </c>
      <c r="B174" s="11" t="s">
        <v>295</v>
      </c>
      <c r="C174" s="12" t="s">
        <v>44</v>
      </c>
      <c r="D174" s="13" t="s">
        <v>41</v>
      </c>
      <c r="E174" s="14">
        <v>2.1760000000000002</v>
      </c>
      <c r="F174" s="12"/>
      <c r="G174" s="15"/>
      <c r="H174" s="12" t="s">
        <v>294</v>
      </c>
      <c r="J174" s="2" t="s">
        <v>13</v>
      </c>
      <c r="Q174" s="9"/>
      <c r="R174" s="18"/>
    </row>
    <row r="175" spans="1:18" customFormat="1" ht="15" x14ac:dyDescent="0.25">
      <c r="A175" s="32" t="s">
        <v>296</v>
      </c>
      <c r="B175" s="32"/>
      <c r="C175" s="32"/>
      <c r="D175" s="32"/>
      <c r="E175" s="32"/>
      <c r="F175" s="32"/>
      <c r="G175" s="32"/>
      <c r="H175" s="32"/>
      <c r="Q175" s="9"/>
      <c r="R175" s="18" t="s">
        <v>296</v>
      </c>
    </row>
    <row r="176" spans="1:18" customFormat="1" ht="22.5" x14ac:dyDescent="0.25">
      <c r="A176" s="10">
        <f>IF(J176&lt;&gt;"",COUNTA(J$2:J176),"")</f>
        <v>139</v>
      </c>
      <c r="B176" s="11" t="s">
        <v>297</v>
      </c>
      <c r="C176" s="12" t="s">
        <v>47</v>
      </c>
      <c r="D176" s="13" t="s">
        <v>41</v>
      </c>
      <c r="E176" s="14">
        <v>5.3999999999999999E-2</v>
      </c>
      <c r="F176" s="12"/>
      <c r="G176" s="15"/>
      <c r="H176" s="12" t="s">
        <v>298</v>
      </c>
      <c r="J176" s="2" t="s">
        <v>13</v>
      </c>
      <c r="Q176" s="9"/>
      <c r="R176" s="18"/>
    </row>
    <row r="177" spans="1:18" customFormat="1" ht="22.5" x14ac:dyDescent="0.25">
      <c r="A177" s="10">
        <f>IF(J177&lt;&gt;"",COUNTA(J$2:J177),"")</f>
        <v>140</v>
      </c>
      <c r="B177" s="11" t="s">
        <v>299</v>
      </c>
      <c r="C177" s="12" t="s">
        <v>61</v>
      </c>
      <c r="D177" s="13" t="s">
        <v>41</v>
      </c>
      <c r="E177" s="14">
        <v>5.3999999999999999E-2</v>
      </c>
      <c r="F177" s="12"/>
      <c r="G177" s="15"/>
      <c r="H177" s="12" t="s">
        <v>298</v>
      </c>
      <c r="J177" s="2" t="s">
        <v>13</v>
      </c>
      <c r="Q177" s="9"/>
      <c r="R177" s="18"/>
    </row>
    <row r="178" spans="1:18" customFormat="1" ht="22.5" x14ac:dyDescent="0.25">
      <c r="A178" s="10">
        <f>IF(J178&lt;&gt;"",COUNTA(J$2:J178),"")</f>
        <v>141</v>
      </c>
      <c r="B178" s="11" t="s">
        <v>300</v>
      </c>
      <c r="C178" s="12" t="s">
        <v>40</v>
      </c>
      <c r="D178" s="13" t="s">
        <v>41</v>
      </c>
      <c r="E178" s="14">
        <v>5.2999999999999999E-2</v>
      </c>
      <c r="F178" s="12"/>
      <c r="G178" s="15"/>
      <c r="H178" s="12" t="s">
        <v>301</v>
      </c>
      <c r="J178" s="2" t="s">
        <v>13</v>
      </c>
      <c r="Q178" s="9"/>
      <c r="R178" s="18"/>
    </row>
    <row r="179" spans="1:18" customFormat="1" ht="22.5" x14ac:dyDescent="0.25">
      <c r="A179" s="10">
        <f>IF(J179&lt;&gt;"",COUNTA(J$2:J179),"")</f>
        <v>142</v>
      </c>
      <c r="B179" s="11" t="s">
        <v>302</v>
      </c>
      <c r="C179" s="12" t="s">
        <v>44</v>
      </c>
      <c r="D179" s="13" t="s">
        <v>41</v>
      </c>
      <c r="E179" s="14">
        <v>5.2999999999999999E-2</v>
      </c>
      <c r="F179" s="12"/>
      <c r="G179" s="15"/>
      <c r="H179" s="12" t="s">
        <v>301</v>
      </c>
      <c r="J179" s="2" t="s">
        <v>13</v>
      </c>
      <c r="Q179" s="9"/>
      <c r="R179" s="18"/>
    </row>
    <row r="180" spans="1:18" customFormat="1" ht="15" x14ac:dyDescent="0.25">
      <c r="A180" s="32" t="s">
        <v>303</v>
      </c>
      <c r="B180" s="32"/>
      <c r="C180" s="32"/>
      <c r="D180" s="32"/>
      <c r="E180" s="32"/>
      <c r="F180" s="32"/>
      <c r="G180" s="32"/>
      <c r="H180" s="32"/>
      <c r="Q180" s="9"/>
      <c r="R180" s="18" t="s">
        <v>303</v>
      </c>
    </row>
    <row r="181" spans="1:18" customFormat="1" ht="22.5" x14ac:dyDescent="0.25">
      <c r="A181" s="10">
        <f>IF(J181&lt;&gt;"",COUNTA(J$2:J181),"")</f>
        <v>143</v>
      </c>
      <c r="B181" s="11" t="s">
        <v>304</v>
      </c>
      <c r="C181" s="12" t="s">
        <v>47</v>
      </c>
      <c r="D181" s="13" t="s">
        <v>41</v>
      </c>
      <c r="E181" s="14">
        <v>4.7E-2</v>
      </c>
      <c r="F181" s="12"/>
      <c r="G181" s="15"/>
      <c r="H181" s="12" t="s">
        <v>305</v>
      </c>
      <c r="J181" s="2" t="s">
        <v>13</v>
      </c>
      <c r="Q181" s="9"/>
      <c r="R181" s="18"/>
    </row>
    <row r="182" spans="1:18" customFormat="1" ht="22.5" x14ac:dyDescent="0.25">
      <c r="A182" s="10">
        <f>IF(J182&lt;&gt;"",COUNTA(J$2:J182),"")</f>
        <v>144</v>
      </c>
      <c r="B182" s="11" t="s">
        <v>306</v>
      </c>
      <c r="C182" s="12" t="s">
        <v>61</v>
      </c>
      <c r="D182" s="13" t="s">
        <v>41</v>
      </c>
      <c r="E182" s="14">
        <v>4.7E-2</v>
      </c>
      <c r="F182" s="12"/>
      <c r="G182" s="15"/>
      <c r="H182" s="12" t="s">
        <v>305</v>
      </c>
      <c r="J182" s="2" t="s">
        <v>13</v>
      </c>
      <c r="Q182" s="9"/>
      <c r="R182" s="18"/>
    </row>
    <row r="183" spans="1:18" customFormat="1" ht="22.5" x14ac:dyDescent="0.25">
      <c r="A183" s="10">
        <f>IF(J183&lt;&gt;"",COUNTA(J$2:J183),"")</f>
        <v>145</v>
      </c>
      <c r="B183" s="11" t="s">
        <v>307</v>
      </c>
      <c r="C183" s="12" t="s">
        <v>40</v>
      </c>
      <c r="D183" s="13" t="s">
        <v>41</v>
      </c>
      <c r="E183" s="14">
        <v>3.3000000000000002E-2</v>
      </c>
      <c r="F183" s="12"/>
      <c r="G183" s="15"/>
      <c r="H183" s="12" t="s">
        <v>308</v>
      </c>
      <c r="J183" s="2" t="s">
        <v>13</v>
      </c>
      <c r="Q183" s="9"/>
      <c r="R183" s="18"/>
    </row>
    <row r="184" spans="1:18" customFormat="1" ht="22.5" x14ac:dyDescent="0.25">
      <c r="A184" s="10">
        <f>IF(J184&lt;&gt;"",COUNTA(J$2:J184),"")</f>
        <v>146</v>
      </c>
      <c r="B184" s="11" t="s">
        <v>309</v>
      </c>
      <c r="C184" s="12" t="s">
        <v>44</v>
      </c>
      <c r="D184" s="13" t="s">
        <v>41</v>
      </c>
      <c r="E184" s="14">
        <v>3.3000000000000002E-2</v>
      </c>
      <c r="F184" s="12"/>
      <c r="G184" s="15"/>
      <c r="H184" s="12" t="s">
        <v>308</v>
      </c>
      <c r="J184" s="2" t="s">
        <v>13</v>
      </c>
      <c r="Q184" s="9"/>
      <c r="R184" s="18"/>
    </row>
    <row r="185" spans="1:18" customFormat="1" ht="15" x14ac:dyDescent="0.25">
      <c r="A185" s="32" t="s">
        <v>310</v>
      </c>
      <c r="B185" s="32"/>
      <c r="C185" s="32"/>
      <c r="D185" s="32"/>
      <c r="E185" s="32"/>
      <c r="F185" s="32"/>
      <c r="G185" s="32"/>
      <c r="H185" s="32"/>
      <c r="Q185" s="9"/>
      <c r="R185" s="18" t="s">
        <v>310</v>
      </c>
    </row>
    <row r="186" spans="1:18" customFormat="1" ht="22.5" x14ac:dyDescent="0.25">
      <c r="A186" s="10">
        <f>IF(J186&lt;&gt;"",COUNTA(J$2:J186),"")</f>
        <v>147</v>
      </c>
      <c r="B186" s="11" t="s">
        <v>311</v>
      </c>
      <c r="C186" s="12" t="s">
        <v>47</v>
      </c>
      <c r="D186" s="13" t="s">
        <v>41</v>
      </c>
      <c r="E186" s="14">
        <v>3.044</v>
      </c>
      <c r="F186" s="12"/>
      <c r="G186" s="15"/>
      <c r="H186" s="12" t="s">
        <v>312</v>
      </c>
      <c r="J186" s="2" t="s">
        <v>13</v>
      </c>
      <c r="Q186" s="9"/>
      <c r="R186" s="18"/>
    </row>
    <row r="187" spans="1:18" customFormat="1" ht="22.5" x14ac:dyDescent="0.25">
      <c r="A187" s="10">
        <f>IF(J187&lt;&gt;"",COUNTA(J$2:J187),"")</f>
        <v>148</v>
      </c>
      <c r="B187" s="11" t="s">
        <v>313</v>
      </c>
      <c r="C187" s="12" t="s">
        <v>61</v>
      </c>
      <c r="D187" s="13" t="s">
        <v>41</v>
      </c>
      <c r="E187" s="14">
        <v>3.044</v>
      </c>
      <c r="F187" s="12"/>
      <c r="G187" s="15"/>
      <c r="H187" s="12" t="s">
        <v>312</v>
      </c>
      <c r="J187" s="2" t="s">
        <v>13</v>
      </c>
      <c r="Q187" s="9"/>
      <c r="R187" s="18"/>
    </row>
    <row r="188" spans="1:18" customFormat="1" ht="22.5" x14ac:dyDescent="0.25">
      <c r="A188" s="10">
        <f>IF(J188&lt;&gt;"",COUNTA(J$2:J188),"")</f>
        <v>149</v>
      </c>
      <c r="B188" s="11" t="s">
        <v>314</v>
      </c>
      <c r="C188" s="12" t="s">
        <v>40</v>
      </c>
      <c r="D188" s="13" t="s">
        <v>41</v>
      </c>
      <c r="E188" s="14">
        <v>0.44900000000000001</v>
      </c>
      <c r="F188" s="12"/>
      <c r="G188" s="15"/>
      <c r="H188" s="12" t="s">
        <v>315</v>
      </c>
      <c r="J188" s="2" t="s">
        <v>13</v>
      </c>
      <c r="Q188" s="9"/>
      <c r="R188" s="18"/>
    </row>
    <row r="189" spans="1:18" customFormat="1" ht="22.5" x14ac:dyDescent="0.25">
      <c r="A189" s="10">
        <f>IF(J189&lt;&gt;"",COUNTA(J$2:J189),"")</f>
        <v>150</v>
      </c>
      <c r="B189" s="11" t="s">
        <v>316</v>
      </c>
      <c r="C189" s="12" t="s">
        <v>44</v>
      </c>
      <c r="D189" s="13" t="s">
        <v>41</v>
      </c>
      <c r="E189" s="14">
        <v>0.44900000000000001</v>
      </c>
      <c r="F189" s="12"/>
      <c r="G189" s="15"/>
      <c r="H189" s="12" t="s">
        <v>315</v>
      </c>
      <c r="J189" s="2" t="s">
        <v>13</v>
      </c>
      <c r="Q189" s="9"/>
      <c r="R189" s="18"/>
    </row>
    <row r="190" spans="1:18" customFormat="1" ht="15" x14ac:dyDescent="0.25">
      <c r="A190" s="32" t="s">
        <v>317</v>
      </c>
      <c r="B190" s="32"/>
      <c r="C190" s="32"/>
      <c r="D190" s="32"/>
      <c r="E190" s="32"/>
      <c r="F190" s="32"/>
      <c r="G190" s="32"/>
      <c r="H190" s="32"/>
      <c r="Q190" s="9"/>
      <c r="R190" s="18" t="s">
        <v>317</v>
      </c>
    </row>
    <row r="191" spans="1:18" customFormat="1" ht="22.5" x14ac:dyDescent="0.25">
      <c r="A191" s="10">
        <f>IF(J191&lt;&gt;"",COUNTA(J$2:J191),"")</f>
        <v>151</v>
      </c>
      <c r="B191" s="11" t="s">
        <v>318</v>
      </c>
      <c r="C191" s="12" t="s">
        <v>47</v>
      </c>
      <c r="D191" s="13" t="s">
        <v>41</v>
      </c>
      <c r="E191" s="14">
        <v>2.2120000000000002</v>
      </c>
      <c r="F191" s="12"/>
      <c r="G191" s="15"/>
      <c r="H191" s="12" t="s">
        <v>319</v>
      </c>
      <c r="J191" s="2" t="s">
        <v>13</v>
      </c>
      <c r="Q191" s="9"/>
      <c r="R191" s="18"/>
    </row>
    <row r="192" spans="1:18" customFormat="1" ht="22.5" x14ac:dyDescent="0.25">
      <c r="A192" s="10">
        <f>IF(J192&lt;&gt;"",COUNTA(J$2:J192),"")</f>
        <v>152</v>
      </c>
      <c r="B192" s="11" t="s">
        <v>320</v>
      </c>
      <c r="C192" s="12" t="s">
        <v>61</v>
      </c>
      <c r="D192" s="13" t="s">
        <v>41</v>
      </c>
      <c r="E192" s="14">
        <v>2.2120000000000002</v>
      </c>
      <c r="F192" s="12"/>
      <c r="G192" s="15"/>
      <c r="H192" s="12" t="s">
        <v>319</v>
      </c>
      <c r="J192" s="2" t="s">
        <v>13</v>
      </c>
      <c r="Q192" s="9"/>
      <c r="R192" s="18"/>
    </row>
    <row r="193" spans="1:18" customFormat="1" ht="22.5" x14ac:dyDescent="0.25">
      <c r="A193" s="10">
        <f>IF(J193&lt;&gt;"",COUNTA(J$2:J193),"")</f>
        <v>153</v>
      </c>
      <c r="B193" s="11" t="s">
        <v>321</v>
      </c>
      <c r="C193" s="12" t="s">
        <v>40</v>
      </c>
      <c r="D193" s="13" t="s">
        <v>41</v>
      </c>
      <c r="E193" s="14">
        <v>0.23899999999999999</v>
      </c>
      <c r="F193" s="12"/>
      <c r="G193" s="15"/>
      <c r="H193" s="12" t="s">
        <v>322</v>
      </c>
      <c r="J193" s="2" t="s">
        <v>13</v>
      </c>
      <c r="Q193" s="9"/>
      <c r="R193" s="18"/>
    </row>
    <row r="194" spans="1:18" customFormat="1" ht="22.5" x14ac:dyDescent="0.25">
      <c r="A194" s="10">
        <f>IF(J194&lt;&gt;"",COUNTA(J$2:J194),"")</f>
        <v>154</v>
      </c>
      <c r="B194" s="11" t="s">
        <v>323</v>
      </c>
      <c r="C194" s="12" t="s">
        <v>44</v>
      </c>
      <c r="D194" s="13" t="s">
        <v>41</v>
      </c>
      <c r="E194" s="14">
        <v>0.23899999999999999</v>
      </c>
      <c r="F194" s="12"/>
      <c r="G194" s="15"/>
      <c r="H194" s="12" t="s">
        <v>322</v>
      </c>
      <c r="J194" s="2" t="s">
        <v>13</v>
      </c>
      <c r="Q194" s="9"/>
      <c r="R194" s="18"/>
    </row>
    <row r="195" spans="1:18" customFormat="1" ht="15" x14ac:dyDescent="0.25">
      <c r="A195" s="32" t="s">
        <v>324</v>
      </c>
      <c r="B195" s="32"/>
      <c r="C195" s="32"/>
      <c r="D195" s="32"/>
      <c r="E195" s="32"/>
      <c r="F195" s="32"/>
      <c r="G195" s="32"/>
      <c r="H195" s="32"/>
      <c r="Q195" s="9"/>
      <c r="R195" s="18" t="s">
        <v>324</v>
      </c>
    </row>
    <row r="196" spans="1:18" customFormat="1" ht="22.5" x14ac:dyDescent="0.25">
      <c r="A196" s="10">
        <f>IF(J196&lt;&gt;"",COUNTA(J$2:J196),"")</f>
        <v>155</v>
      </c>
      <c r="B196" s="11" t="s">
        <v>325</v>
      </c>
      <c r="C196" s="12" t="s">
        <v>78</v>
      </c>
      <c r="D196" s="13" t="s">
        <v>41</v>
      </c>
      <c r="E196" s="17">
        <v>3.1244000000000001</v>
      </c>
      <c r="F196" s="12"/>
      <c r="G196" s="15"/>
      <c r="H196" s="12" t="s">
        <v>21</v>
      </c>
      <c r="J196" s="2" t="s">
        <v>13</v>
      </c>
      <c r="Q196" s="9"/>
      <c r="R196" s="18"/>
    </row>
    <row r="197" spans="1:18" customFormat="1" ht="15" x14ac:dyDescent="0.25">
      <c r="A197" s="10">
        <f>IF(J197&lt;&gt;"",COUNTA(J$2:J197),"")</f>
        <v>156</v>
      </c>
      <c r="B197" s="11" t="s">
        <v>326</v>
      </c>
      <c r="C197" s="12" t="s">
        <v>80</v>
      </c>
      <c r="D197" s="13" t="s">
        <v>81</v>
      </c>
      <c r="E197" s="19">
        <v>3.1244399999999999</v>
      </c>
      <c r="F197" s="12"/>
      <c r="G197" s="15"/>
      <c r="H197" s="12" t="s">
        <v>327</v>
      </c>
      <c r="J197" s="2" t="s">
        <v>13</v>
      </c>
      <c r="Q197" s="9"/>
      <c r="R197" s="18"/>
    </row>
    <row r="198" spans="1:18" customFormat="1" ht="15" x14ac:dyDescent="0.25">
      <c r="A198" s="10">
        <f>IF(J198&lt;&gt;"",COUNTA(J$2:J198),"")</f>
        <v>157</v>
      </c>
      <c r="B198" s="11" t="s">
        <v>328</v>
      </c>
      <c r="C198" s="12" t="s">
        <v>84</v>
      </c>
      <c r="D198" s="13" t="s">
        <v>41</v>
      </c>
      <c r="E198" s="19">
        <v>2.72052</v>
      </c>
      <c r="F198" s="12"/>
      <c r="G198" s="15"/>
      <c r="H198" s="12" t="s">
        <v>329</v>
      </c>
      <c r="J198" s="2" t="s">
        <v>13</v>
      </c>
      <c r="Q198" s="9"/>
      <c r="R198" s="18"/>
    </row>
    <row r="199" spans="1:18" customFormat="1" ht="22.5" x14ac:dyDescent="0.25">
      <c r="A199" s="10">
        <f>IF(J199&lt;&gt;"",COUNTA(J$2:J199),"")</f>
        <v>158</v>
      </c>
      <c r="B199" s="11" t="s">
        <v>330</v>
      </c>
      <c r="C199" s="12" t="s">
        <v>47</v>
      </c>
      <c r="D199" s="13" t="s">
        <v>41</v>
      </c>
      <c r="E199" s="19">
        <v>0.40392</v>
      </c>
      <c r="F199" s="12"/>
      <c r="G199" s="15"/>
      <c r="H199" s="12" t="s">
        <v>331</v>
      </c>
      <c r="J199" s="2" t="s">
        <v>13</v>
      </c>
      <c r="Q199" s="9"/>
      <c r="R199" s="18"/>
    </row>
    <row r="200" spans="1:18" customFormat="1" ht="67.5" x14ac:dyDescent="0.25">
      <c r="A200" s="10">
        <f>IF(J200&lt;&gt;"",COUNTA(J$2:J200),"")</f>
        <v>159</v>
      </c>
      <c r="B200" s="11" t="s">
        <v>332</v>
      </c>
      <c r="C200" s="12" t="s">
        <v>89</v>
      </c>
      <c r="D200" s="13" t="s">
        <v>90</v>
      </c>
      <c r="E200" s="14">
        <v>0.59399999999999997</v>
      </c>
      <c r="F200" s="12"/>
      <c r="G200" s="15"/>
      <c r="H200" s="12" t="s">
        <v>333</v>
      </c>
      <c r="J200" s="2" t="s">
        <v>13</v>
      </c>
      <c r="Q200" s="9"/>
      <c r="R200" s="18"/>
    </row>
    <row r="201" spans="1:18" customFormat="1" ht="22.5" x14ac:dyDescent="0.25">
      <c r="A201" s="10">
        <f>IF(J201&lt;&gt;"",COUNTA(J$2:J201),"")</f>
        <v>160</v>
      </c>
      <c r="B201" s="11" t="s">
        <v>334</v>
      </c>
      <c r="C201" s="12" t="s">
        <v>93</v>
      </c>
      <c r="D201" s="13" t="s">
        <v>94</v>
      </c>
      <c r="E201" s="14">
        <v>7.1280000000000001</v>
      </c>
      <c r="F201" s="12"/>
      <c r="G201" s="15"/>
      <c r="H201" s="12" t="s">
        <v>335</v>
      </c>
      <c r="J201" s="2" t="s">
        <v>13</v>
      </c>
      <c r="Q201" s="9"/>
      <c r="R201" s="18"/>
    </row>
    <row r="202" spans="1:18" customFormat="1" ht="45" x14ac:dyDescent="0.25">
      <c r="A202" s="10">
        <f>IF(J202&lt;&gt;"",COUNTA(J$2:J202),"")</f>
        <v>161</v>
      </c>
      <c r="B202" s="11" t="s">
        <v>336</v>
      </c>
      <c r="C202" s="12" t="s">
        <v>97</v>
      </c>
      <c r="D202" s="13" t="s">
        <v>90</v>
      </c>
      <c r="E202" s="14">
        <v>0.59399999999999997</v>
      </c>
      <c r="F202" s="12"/>
      <c r="G202" s="15"/>
      <c r="H202" s="12" t="s">
        <v>333</v>
      </c>
      <c r="J202" s="2" t="s">
        <v>13</v>
      </c>
      <c r="Q202" s="9"/>
      <c r="R202" s="18"/>
    </row>
    <row r="203" spans="1:18" customFormat="1" ht="22.5" x14ac:dyDescent="0.25">
      <c r="A203" s="10">
        <f>IF(J203&lt;&gt;"",COUNTA(J$2:J203),"")</f>
        <v>162</v>
      </c>
      <c r="B203" s="11" t="s">
        <v>337</v>
      </c>
      <c r="C203" s="12" t="s">
        <v>99</v>
      </c>
      <c r="D203" s="13" t="s">
        <v>94</v>
      </c>
      <c r="E203" s="14">
        <v>22.571999999999999</v>
      </c>
      <c r="F203" s="12"/>
      <c r="G203" s="15"/>
      <c r="H203" s="12" t="s">
        <v>338</v>
      </c>
      <c r="J203" s="2" t="s">
        <v>13</v>
      </c>
      <c r="Q203" s="9"/>
      <c r="R203" s="18"/>
    </row>
    <row r="204" spans="1:18" customFormat="1" ht="15" x14ac:dyDescent="0.25">
      <c r="A204" s="32" t="s">
        <v>116</v>
      </c>
      <c r="B204" s="32"/>
      <c r="C204" s="32"/>
      <c r="D204" s="32"/>
      <c r="E204" s="32"/>
      <c r="F204" s="32"/>
      <c r="G204" s="32"/>
      <c r="H204" s="32"/>
      <c r="Q204" s="9"/>
      <c r="R204" s="18" t="s">
        <v>116</v>
      </c>
    </row>
    <row r="205" spans="1:18" customFormat="1" ht="90" x14ac:dyDescent="0.25">
      <c r="A205" s="10">
        <f>IF(J205&lt;&gt;"",COUNTA(J$2:J205),"")</f>
        <v>163</v>
      </c>
      <c r="B205" s="11" t="s">
        <v>339</v>
      </c>
      <c r="C205" s="12" t="s">
        <v>118</v>
      </c>
      <c r="D205" s="13" t="s">
        <v>119</v>
      </c>
      <c r="E205" s="19">
        <v>37.763809999999999</v>
      </c>
      <c r="F205" s="12"/>
      <c r="G205" s="15"/>
      <c r="H205" s="12" t="s">
        <v>340</v>
      </c>
      <c r="J205" s="2" t="s">
        <v>13</v>
      </c>
      <c r="Q205" s="9"/>
      <c r="R205" s="18"/>
    </row>
    <row r="206" spans="1:18" customFormat="1" ht="22.5" x14ac:dyDescent="0.25">
      <c r="A206" s="10">
        <f>IF(J206&lt;&gt;"",COUNTA(J$2:J206),"")</f>
        <v>164</v>
      </c>
      <c r="B206" s="11" t="s">
        <v>341</v>
      </c>
      <c r="C206" s="12" t="s">
        <v>122</v>
      </c>
      <c r="D206" s="13" t="s">
        <v>119</v>
      </c>
      <c r="E206" s="19">
        <v>37.763809999999999</v>
      </c>
      <c r="F206" s="12"/>
      <c r="G206" s="15"/>
      <c r="H206" s="12" t="s">
        <v>21</v>
      </c>
      <c r="J206" s="2" t="s">
        <v>13</v>
      </c>
      <c r="Q206" s="9"/>
      <c r="R206" s="18"/>
    </row>
    <row r="207" spans="1:18" customFormat="1" ht="15" x14ac:dyDescent="0.25">
      <c r="A207" s="32" t="s">
        <v>342</v>
      </c>
      <c r="B207" s="32"/>
      <c r="C207" s="32"/>
      <c r="D207" s="32"/>
      <c r="E207" s="32"/>
      <c r="F207" s="32"/>
      <c r="G207" s="32"/>
      <c r="H207" s="32"/>
      <c r="Q207" s="9"/>
      <c r="R207" s="18" t="s">
        <v>342</v>
      </c>
    </row>
    <row r="208" spans="1:18" customFormat="1" ht="22.5" x14ac:dyDescent="0.25">
      <c r="A208" s="10">
        <f>IF(J208&lt;&gt;"",COUNTA(J$2:J208),"")</f>
        <v>165</v>
      </c>
      <c r="B208" s="11" t="s">
        <v>343</v>
      </c>
      <c r="C208" s="12" t="s">
        <v>344</v>
      </c>
      <c r="D208" s="13" t="s">
        <v>81</v>
      </c>
      <c r="E208" s="19">
        <v>1.528E-2</v>
      </c>
      <c r="F208" s="12"/>
      <c r="G208" s="15"/>
      <c r="H208" s="12" t="s">
        <v>345</v>
      </c>
      <c r="J208" s="2" t="s">
        <v>13</v>
      </c>
      <c r="Q208" s="9"/>
      <c r="R208" s="18"/>
    </row>
    <row r="209" spans="1:18" customFormat="1" ht="45" x14ac:dyDescent="0.25">
      <c r="A209" s="10">
        <f>IF(J209&lt;&gt;"",COUNTA(J$2:J209),"")</f>
        <v>166</v>
      </c>
      <c r="B209" s="11" t="s">
        <v>346</v>
      </c>
      <c r="C209" s="12" t="s">
        <v>347</v>
      </c>
      <c r="D209" s="13" t="s">
        <v>348</v>
      </c>
      <c r="E209" s="20">
        <v>1</v>
      </c>
      <c r="F209" s="12"/>
      <c r="G209" s="15"/>
      <c r="H209" s="12" t="s">
        <v>349</v>
      </c>
      <c r="J209" s="2" t="s">
        <v>13</v>
      </c>
      <c r="Q209" s="9"/>
      <c r="R209" s="18"/>
    </row>
    <row r="210" spans="1:18" customFormat="1" ht="67.5" x14ac:dyDescent="0.25">
      <c r="A210" s="10">
        <f>IF(J210&lt;&gt;"",COUNTA(J$2:J210),"")</f>
        <v>167</v>
      </c>
      <c r="B210" s="11" t="s">
        <v>350</v>
      </c>
      <c r="C210" s="12" t="s">
        <v>89</v>
      </c>
      <c r="D210" s="13" t="s">
        <v>90</v>
      </c>
      <c r="E210" s="14">
        <v>3.0000000000000001E-3</v>
      </c>
      <c r="F210" s="12"/>
      <c r="G210" s="15"/>
      <c r="H210" s="12" t="s">
        <v>351</v>
      </c>
      <c r="J210" s="2" t="s">
        <v>13</v>
      </c>
      <c r="Q210" s="9"/>
      <c r="R210" s="18"/>
    </row>
    <row r="211" spans="1:18" customFormat="1" ht="22.5" x14ac:dyDescent="0.25">
      <c r="A211" s="10">
        <f>IF(J211&lt;&gt;"",COUNTA(J$2:J211),"")</f>
        <v>168</v>
      </c>
      <c r="B211" s="11" t="s">
        <v>352</v>
      </c>
      <c r="C211" s="12" t="s">
        <v>93</v>
      </c>
      <c r="D211" s="13" t="s">
        <v>94</v>
      </c>
      <c r="E211" s="14">
        <v>3.5999999999999997E-2</v>
      </c>
      <c r="F211" s="12"/>
      <c r="G211" s="15"/>
      <c r="H211" s="12" t="s">
        <v>353</v>
      </c>
      <c r="J211" s="2" t="s">
        <v>13</v>
      </c>
      <c r="Q211" s="9"/>
      <c r="R211" s="18"/>
    </row>
    <row r="212" spans="1:18" customFormat="1" ht="45" x14ac:dyDescent="0.25">
      <c r="A212" s="10">
        <f>IF(J212&lt;&gt;"",COUNTA(J$2:J212),"")</f>
        <v>169</v>
      </c>
      <c r="B212" s="11" t="s">
        <v>354</v>
      </c>
      <c r="C212" s="12" t="s">
        <v>97</v>
      </c>
      <c r="D212" s="13" t="s">
        <v>90</v>
      </c>
      <c r="E212" s="14">
        <v>3.0000000000000001E-3</v>
      </c>
      <c r="F212" s="12"/>
      <c r="G212" s="15"/>
      <c r="H212" s="12" t="s">
        <v>351</v>
      </c>
      <c r="J212" s="2" t="s">
        <v>13</v>
      </c>
      <c r="Q212" s="9"/>
      <c r="R212" s="18"/>
    </row>
    <row r="213" spans="1:18" customFormat="1" ht="22.5" x14ac:dyDescent="0.25">
      <c r="A213" s="10">
        <f>IF(J213&lt;&gt;"",COUNTA(J$2:J213),"")</f>
        <v>170</v>
      </c>
      <c r="B213" s="11" t="s">
        <v>355</v>
      </c>
      <c r="C213" s="12" t="s">
        <v>99</v>
      </c>
      <c r="D213" s="13" t="s">
        <v>94</v>
      </c>
      <c r="E213" s="14">
        <v>0.114</v>
      </c>
      <c r="F213" s="12"/>
      <c r="G213" s="15"/>
      <c r="H213" s="12" t="s">
        <v>356</v>
      </c>
      <c r="J213" s="2" t="s">
        <v>13</v>
      </c>
      <c r="Q213" s="9"/>
      <c r="R213" s="18"/>
    </row>
    <row r="214" spans="1:18" customFormat="1" ht="15" x14ac:dyDescent="0.25">
      <c r="A214" s="32" t="s">
        <v>357</v>
      </c>
      <c r="B214" s="32"/>
      <c r="C214" s="32"/>
      <c r="D214" s="32"/>
      <c r="E214" s="32"/>
      <c r="F214" s="32"/>
      <c r="G214" s="32"/>
      <c r="H214" s="32"/>
      <c r="Q214" s="9"/>
      <c r="R214" s="18" t="s">
        <v>357</v>
      </c>
    </row>
    <row r="215" spans="1:18" customFormat="1" ht="22.5" x14ac:dyDescent="0.25">
      <c r="A215" s="10">
        <f>IF(J215&lt;&gt;"",COUNTA(J$2:J215),"")</f>
        <v>171</v>
      </c>
      <c r="B215" s="11" t="s">
        <v>358</v>
      </c>
      <c r="C215" s="12" t="s">
        <v>78</v>
      </c>
      <c r="D215" s="13" t="s">
        <v>41</v>
      </c>
      <c r="E215" s="14">
        <v>0.124</v>
      </c>
      <c r="F215" s="12"/>
      <c r="G215" s="15"/>
      <c r="H215" s="12" t="s">
        <v>21</v>
      </c>
      <c r="J215" s="2" t="s">
        <v>13</v>
      </c>
      <c r="Q215" s="9"/>
      <c r="R215" s="18"/>
    </row>
    <row r="216" spans="1:18" customFormat="1" ht="15" x14ac:dyDescent="0.25">
      <c r="A216" s="10">
        <f>IF(J216&lt;&gt;"",COUNTA(J$2:J216),"")</f>
        <v>172</v>
      </c>
      <c r="B216" s="11" t="s">
        <v>359</v>
      </c>
      <c r="C216" s="12" t="s">
        <v>80</v>
      </c>
      <c r="D216" s="13" t="s">
        <v>81</v>
      </c>
      <c r="E216" s="14">
        <v>0.124</v>
      </c>
      <c r="F216" s="12"/>
      <c r="G216" s="15"/>
      <c r="H216" s="12" t="s">
        <v>21</v>
      </c>
      <c r="J216" s="2" t="s">
        <v>13</v>
      </c>
      <c r="Q216" s="9"/>
      <c r="R216" s="18"/>
    </row>
    <row r="217" spans="1:18" customFormat="1" ht="15" x14ac:dyDescent="0.25">
      <c r="A217" s="10">
        <f>IF(J217&lt;&gt;"",COUNTA(J$2:J217),"")</f>
        <v>173</v>
      </c>
      <c r="B217" s="11" t="s">
        <v>360</v>
      </c>
      <c r="C217" s="12" t="s">
        <v>105</v>
      </c>
      <c r="D217" s="13" t="s">
        <v>41</v>
      </c>
      <c r="E217" s="14">
        <v>0.124</v>
      </c>
      <c r="F217" s="12"/>
      <c r="G217" s="15"/>
      <c r="H217" s="12" t="s">
        <v>361</v>
      </c>
      <c r="J217" s="2" t="s">
        <v>13</v>
      </c>
      <c r="Q217" s="9"/>
      <c r="R217" s="18"/>
    </row>
    <row r="218" spans="1:18" customFormat="1" ht="67.5" x14ac:dyDescent="0.25">
      <c r="A218" s="10">
        <f>IF(J218&lt;&gt;"",COUNTA(J$2:J218),"")</f>
        <v>174</v>
      </c>
      <c r="B218" s="11" t="s">
        <v>362</v>
      </c>
      <c r="C218" s="12" t="s">
        <v>108</v>
      </c>
      <c r="D218" s="13" t="s">
        <v>90</v>
      </c>
      <c r="E218" s="14">
        <v>3.5999999999999997E-2</v>
      </c>
      <c r="F218" s="12"/>
      <c r="G218" s="15"/>
      <c r="H218" s="12" t="s">
        <v>363</v>
      </c>
      <c r="J218" s="2" t="s">
        <v>13</v>
      </c>
      <c r="Q218" s="9"/>
      <c r="R218" s="18"/>
    </row>
    <row r="219" spans="1:18" customFormat="1" ht="22.5" x14ac:dyDescent="0.25">
      <c r="A219" s="10">
        <f>IF(J219&lt;&gt;"",COUNTA(J$2:J219),"")</f>
        <v>175</v>
      </c>
      <c r="B219" s="11" t="s">
        <v>364</v>
      </c>
      <c r="C219" s="12" t="s">
        <v>93</v>
      </c>
      <c r="D219" s="13" t="s">
        <v>94</v>
      </c>
      <c r="E219" s="14">
        <v>0.432</v>
      </c>
      <c r="F219" s="12"/>
      <c r="G219" s="15"/>
      <c r="H219" s="12" t="s">
        <v>365</v>
      </c>
      <c r="J219" s="2" t="s">
        <v>13</v>
      </c>
      <c r="Q219" s="9"/>
      <c r="R219" s="18"/>
    </row>
    <row r="220" spans="1:18" customFormat="1" ht="45" x14ac:dyDescent="0.25">
      <c r="A220" s="10">
        <f>IF(J220&lt;&gt;"",COUNTA(J$2:J220),"")</f>
        <v>176</v>
      </c>
      <c r="B220" s="11" t="s">
        <v>366</v>
      </c>
      <c r="C220" s="12" t="s">
        <v>97</v>
      </c>
      <c r="D220" s="13" t="s">
        <v>90</v>
      </c>
      <c r="E220" s="14">
        <v>3.5999999999999997E-2</v>
      </c>
      <c r="F220" s="12"/>
      <c r="G220" s="15"/>
      <c r="H220" s="12" t="s">
        <v>363</v>
      </c>
      <c r="J220" s="2" t="s">
        <v>13</v>
      </c>
      <c r="Q220" s="9"/>
      <c r="R220" s="18"/>
    </row>
    <row r="221" spans="1:18" customFormat="1" ht="22.5" x14ac:dyDescent="0.25">
      <c r="A221" s="10">
        <f>IF(J221&lt;&gt;"",COUNTA(J$2:J221),"")</f>
        <v>177</v>
      </c>
      <c r="B221" s="11" t="s">
        <v>367</v>
      </c>
      <c r="C221" s="12" t="s">
        <v>99</v>
      </c>
      <c r="D221" s="13" t="s">
        <v>94</v>
      </c>
      <c r="E221" s="14">
        <v>1.3680000000000001</v>
      </c>
      <c r="F221" s="12"/>
      <c r="G221" s="15"/>
      <c r="H221" s="12" t="s">
        <v>368</v>
      </c>
      <c r="J221" s="2" t="s">
        <v>13</v>
      </c>
      <c r="Q221" s="9"/>
      <c r="R221" s="18"/>
    </row>
    <row r="222" spans="1:18" customFormat="1" ht="15" x14ac:dyDescent="0.25">
      <c r="A222" s="32" t="s">
        <v>116</v>
      </c>
      <c r="B222" s="32"/>
      <c r="C222" s="32"/>
      <c r="D222" s="32"/>
      <c r="E222" s="32"/>
      <c r="F222" s="32"/>
      <c r="G222" s="32"/>
      <c r="H222" s="32"/>
      <c r="Q222" s="9"/>
      <c r="R222" s="18" t="s">
        <v>116</v>
      </c>
    </row>
    <row r="223" spans="1:18" customFormat="1" ht="90" x14ac:dyDescent="0.25">
      <c r="A223" s="10">
        <f>IF(J223&lt;&gt;"",COUNTA(J$2:J223),"")</f>
        <v>178</v>
      </c>
      <c r="B223" s="11" t="s">
        <v>369</v>
      </c>
      <c r="C223" s="12" t="s">
        <v>370</v>
      </c>
      <c r="D223" s="13" t="s">
        <v>119</v>
      </c>
      <c r="E223" s="19">
        <v>-1.528E-2</v>
      </c>
      <c r="F223" s="12"/>
      <c r="G223" s="15"/>
      <c r="H223" s="12" t="s">
        <v>21</v>
      </c>
      <c r="J223" s="2" t="s">
        <v>13</v>
      </c>
      <c r="Q223" s="9"/>
      <c r="R223" s="18"/>
    </row>
    <row r="224" spans="1:18" customFormat="1" ht="90" x14ac:dyDescent="0.25">
      <c r="A224" s="10">
        <f>IF(J224&lt;&gt;"",COUNTA(J$2:J224),"")</f>
        <v>179</v>
      </c>
      <c r="B224" s="11" t="s">
        <v>371</v>
      </c>
      <c r="C224" s="12" t="s">
        <v>118</v>
      </c>
      <c r="D224" s="13" t="s">
        <v>119</v>
      </c>
      <c r="E224" s="19">
        <v>0.13927999999999999</v>
      </c>
      <c r="F224" s="12"/>
      <c r="G224" s="15"/>
      <c r="H224" s="12" t="s">
        <v>372</v>
      </c>
      <c r="J224" s="2" t="s">
        <v>13</v>
      </c>
      <c r="Q224" s="9"/>
      <c r="R224" s="18"/>
    </row>
    <row r="225" spans="1:18" customFormat="1" ht="22.5" x14ac:dyDescent="0.25">
      <c r="A225" s="10">
        <f>IF(J225&lt;&gt;"",COUNTA(J$2:J225),"")</f>
        <v>180</v>
      </c>
      <c r="B225" s="11" t="s">
        <v>373</v>
      </c>
      <c r="C225" s="12" t="s">
        <v>122</v>
      </c>
      <c r="D225" s="13" t="s">
        <v>119</v>
      </c>
      <c r="E225" s="19">
        <v>0.13927999999999999</v>
      </c>
      <c r="F225" s="12"/>
      <c r="G225" s="15"/>
      <c r="H225" s="12" t="s">
        <v>21</v>
      </c>
      <c r="J225" s="2" t="s">
        <v>13</v>
      </c>
      <c r="Q225" s="9"/>
      <c r="R225" s="18"/>
    </row>
    <row r="226" spans="1:18" customFormat="1" ht="15" x14ac:dyDescent="0.25">
      <c r="A226" s="32" t="s">
        <v>374</v>
      </c>
      <c r="B226" s="32"/>
      <c r="C226" s="32"/>
      <c r="D226" s="32"/>
      <c r="E226" s="32"/>
      <c r="F226" s="32"/>
      <c r="G226" s="32"/>
      <c r="H226" s="32"/>
      <c r="Q226" s="9"/>
      <c r="R226" s="18" t="s">
        <v>374</v>
      </c>
    </row>
    <row r="227" spans="1:18" customFormat="1" ht="22.5" x14ac:dyDescent="0.25">
      <c r="A227" s="10">
        <f>IF(J227&lt;&gt;"",COUNTA(J$2:J227),"")</f>
        <v>181</v>
      </c>
      <c r="B227" s="11" t="s">
        <v>375</v>
      </c>
      <c r="C227" s="12" t="s">
        <v>227</v>
      </c>
      <c r="D227" s="13" t="s">
        <v>81</v>
      </c>
      <c r="E227" s="19">
        <v>0.28223999999999999</v>
      </c>
      <c r="F227" s="12"/>
      <c r="G227" s="15"/>
      <c r="H227" s="12" t="s">
        <v>376</v>
      </c>
      <c r="J227" s="2" t="s">
        <v>13</v>
      </c>
      <c r="Q227" s="9"/>
      <c r="R227" s="18"/>
    </row>
    <row r="228" spans="1:18" customFormat="1" ht="22.5" x14ac:dyDescent="0.25">
      <c r="A228" s="10">
        <f>IF(J228&lt;&gt;"",COUNTA(J$2:J228),"")</f>
        <v>182</v>
      </c>
      <c r="B228" s="11" t="s">
        <v>377</v>
      </c>
      <c r="C228" s="12" t="s">
        <v>128</v>
      </c>
      <c r="D228" s="13" t="s">
        <v>129</v>
      </c>
      <c r="E228" s="20">
        <v>32</v>
      </c>
      <c r="F228" s="12"/>
      <c r="G228" s="15"/>
      <c r="H228" s="12" t="s">
        <v>21</v>
      </c>
      <c r="J228" s="2" t="s">
        <v>13</v>
      </c>
      <c r="Q228" s="9"/>
      <c r="R228" s="18"/>
    </row>
    <row r="229" spans="1:18" customFormat="1" ht="15" x14ac:dyDescent="0.25">
      <c r="A229" s="32" t="s">
        <v>378</v>
      </c>
      <c r="B229" s="32"/>
      <c r="C229" s="32"/>
      <c r="D229" s="32"/>
      <c r="E229" s="32"/>
      <c r="F229" s="32"/>
      <c r="G229" s="32"/>
      <c r="H229" s="32"/>
      <c r="Q229" s="9"/>
      <c r="R229" s="18" t="s">
        <v>378</v>
      </c>
    </row>
    <row r="230" spans="1:18" customFormat="1" ht="22.5" x14ac:dyDescent="0.25">
      <c r="A230" s="10">
        <f>IF(J230&lt;&gt;"",COUNTA(J$2:J230),"")</f>
        <v>183</v>
      </c>
      <c r="B230" s="11" t="s">
        <v>379</v>
      </c>
      <c r="C230" s="12" t="s">
        <v>227</v>
      </c>
      <c r="D230" s="13" t="s">
        <v>81</v>
      </c>
      <c r="E230" s="17">
        <v>6.54E-2</v>
      </c>
      <c r="F230" s="12"/>
      <c r="G230" s="15"/>
      <c r="H230" s="12" t="s">
        <v>380</v>
      </c>
      <c r="J230" s="2" t="s">
        <v>13</v>
      </c>
      <c r="Q230" s="9"/>
      <c r="R230" s="18"/>
    </row>
    <row r="231" spans="1:18" customFormat="1" ht="22.5" x14ac:dyDescent="0.25">
      <c r="A231" s="10">
        <f>IF(J231&lt;&gt;"",COUNTA(J$2:J231),"")</f>
        <v>184</v>
      </c>
      <c r="B231" s="11" t="s">
        <v>381</v>
      </c>
      <c r="C231" s="12" t="s">
        <v>382</v>
      </c>
      <c r="D231" s="13" t="s">
        <v>129</v>
      </c>
      <c r="E231" s="20">
        <v>12</v>
      </c>
      <c r="F231" s="12"/>
      <c r="G231" s="15"/>
      <c r="H231" s="12" t="s">
        <v>21</v>
      </c>
      <c r="J231" s="2" t="s">
        <v>13</v>
      </c>
      <c r="Q231" s="9"/>
      <c r="R231" s="18"/>
    </row>
    <row r="232" spans="1:18" customFormat="1" ht="15" x14ac:dyDescent="0.25">
      <c r="A232" s="32" t="s">
        <v>383</v>
      </c>
      <c r="B232" s="32"/>
      <c r="C232" s="32"/>
      <c r="D232" s="32"/>
      <c r="E232" s="32"/>
      <c r="F232" s="32"/>
      <c r="G232" s="32"/>
      <c r="H232" s="32"/>
      <c r="Q232" s="9"/>
      <c r="R232" s="18" t="s">
        <v>383</v>
      </c>
    </row>
    <row r="233" spans="1:18" customFormat="1" ht="22.5" x14ac:dyDescent="0.25">
      <c r="A233" s="10">
        <f>IF(J233&lt;&gt;"",COUNTA(J$2:J233),"")</f>
        <v>185</v>
      </c>
      <c r="B233" s="11" t="s">
        <v>384</v>
      </c>
      <c r="C233" s="12" t="s">
        <v>385</v>
      </c>
      <c r="D233" s="13" t="s">
        <v>386</v>
      </c>
      <c r="E233" s="19">
        <v>0.55871999999999999</v>
      </c>
      <c r="F233" s="12"/>
      <c r="G233" s="15"/>
      <c r="H233" s="12" t="s">
        <v>387</v>
      </c>
      <c r="J233" s="2" t="s">
        <v>13</v>
      </c>
      <c r="Q233" s="9"/>
      <c r="R233" s="18"/>
    </row>
    <row r="234" spans="1:18" customFormat="1" ht="33.75" x14ac:dyDescent="0.25">
      <c r="A234" s="10">
        <f>IF(J234&lt;&gt;"",COUNTA(J$2:J234),"")</f>
        <v>186</v>
      </c>
      <c r="B234" s="11" t="s">
        <v>388</v>
      </c>
      <c r="C234" s="12" t="s">
        <v>389</v>
      </c>
      <c r="D234" s="13" t="s">
        <v>41</v>
      </c>
      <c r="E234" s="19">
        <v>0.17712</v>
      </c>
      <c r="F234" s="12"/>
      <c r="G234" s="15"/>
      <c r="H234" s="12" t="s">
        <v>390</v>
      </c>
      <c r="J234" s="2" t="s">
        <v>13</v>
      </c>
      <c r="Q234" s="9"/>
      <c r="R234" s="18"/>
    </row>
    <row r="235" spans="1:18" customFormat="1" ht="22.5" x14ac:dyDescent="0.25">
      <c r="A235" s="10">
        <f>IF(J235&lt;&gt;"",COUNTA(J$2:J235),"")</f>
        <v>187</v>
      </c>
      <c r="B235" s="11" t="s">
        <v>391</v>
      </c>
      <c r="C235" s="12" t="s">
        <v>392</v>
      </c>
      <c r="D235" s="13" t="s">
        <v>41</v>
      </c>
      <c r="E235" s="19">
        <v>2.0160000000000001E-2</v>
      </c>
      <c r="F235" s="12"/>
      <c r="G235" s="15"/>
      <c r="H235" s="12" t="s">
        <v>393</v>
      </c>
      <c r="J235" s="2" t="s">
        <v>13</v>
      </c>
      <c r="Q235" s="9"/>
      <c r="R235" s="18"/>
    </row>
    <row r="236" spans="1:18" customFormat="1" ht="15" x14ac:dyDescent="0.25">
      <c r="A236" s="10">
        <f>IF(J236&lt;&gt;"",COUNTA(J$2:J236),"")</f>
        <v>188</v>
      </c>
      <c r="B236" s="11" t="s">
        <v>394</v>
      </c>
      <c r="C236" s="12" t="s">
        <v>395</v>
      </c>
      <c r="D236" s="13" t="s">
        <v>41</v>
      </c>
      <c r="E236" s="19">
        <v>0.36143999999999998</v>
      </c>
      <c r="F236" s="12"/>
      <c r="G236" s="15"/>
      <c r="H236" s="12" t="s">
        <v>396</v>
      </c>
      <c r="J236" s="2" t="s">
        <v>13</v>
      </c>
      <c r="Q236" s="9"/>
      <c r="R236" s="18"/>
    </row>
    <row r="237" spans="1:18" customFormat="1" ht="45" x14ac:dyDescent="0.25">
      <c r="A237" s="10">
        <f>IF(J237&lt;&gt;"",COUNTA(J$2:J237),"")</f>
        <v>189</v>
      </c>
      <c r="B237" s="11" t="s">
        <v>397</v>
      </c>
      <c r="C237" s="12" t="s">
        <v>398</v>
      </c>
      <c r="D237" s="13" t="s">
        <v>90</v>
      </c>
      <c r="E237" s="14">
        <v>0.106</v>
      </c>
      <c r="F237" s="12"/>
      <c r="G237" s="15"/>
      <c r="H237" s="12" t="s">
        <v>399</v>
      </c>
      <c r="J237" s="2" t="s">
        <v>13</v>
      </c>
      <c r="Q237" s="9"/>
      <c r="R237" s="18"/>
    </row>
    <row r="238" spans="1:18" customFormat="1" ht="22.5" x14ac:dyDescent="0.25">
      <c r="A238" s="10">
        <f>IF(J238&lt;&gt;"",COUNTA(J$2:J238),"")</f>
        <v>190</v>
      </c>
      <c r="B238" s="11" t="s">
        <v>400</v>
      </c>
      <c r="C238" s="12" t="s">
        <v>93</v>
      </c>
      <c r="D238" s="13" t="s">
        <v>94</v>
      </c>
      <c r="E238" s="14">
        <v>1.272</v>
      </c>
      <c r="F238" s="12"/>
      <c r="G238" s="15"/>
      <c r="H238" s="12" t="s">
        <v>401</v>
      </c>
      <c r="J238" s="2" t="s">
        <v>13</v>
      </c>
      <c r="Q238" s="9"/>
      <c r="R238" s="18"/>
    </row>
    <row r="239" spans="1:18" customFormat="1" ht="45" x14ac:dyDescent="0.25">
      <c r="A239" s="10">
        <f>IF(J239&lt;&gt;"",COUNTA(J$2:J239),"")</f>
        <v>191</v>
      </c>
      <c r="B239" s="11" t="s">
        <v>402</v>
      </c>
      <c r="C239" s="12" t="s">
        <v>97</v>
      </c>
      <c r="D239" s="13" t="s">
        <v>90</v>
      </c>
      <c r="E239" s="14">
        <v>0.106</v>
      </c>
      <c r="F239" s="12"/>
      <c r="G239" s="15"/>
      <c r="H239" s="12" t="s">
        <v>399</v>
      </c>
      <c r="J239" s="2" t="s">
        <v>13</v>
      </c>
      <c r="Q239" s="9"/>
      <c r="R239" s="18"/>
    </row>
    <row r="240" spans="1:18" customFormat="1" ht="22.5" x14ac:dyDescent="0.25">
      <c r="A240" s="10">
        <f>IF(J240&lt;&gt;"",COUNTA(J$2:J240),"")</f>
        <v>192</v>
      </c>
      <c r="B240" s="11" t="s">
        <v>403</v>
      </c>
      <c r="C240" s="12" t="s">
        <v>99</v>
      </c>
      <c r="D240" s="13" t="s">
        <v>94</v>
      </c>
      <c r="E240" s="14">
        <v>4.0279999999999996</v>
      </c>
      <c r="F240" s="12"/>
      <c r="G240" s="15"/>
      <c r="H240" s="12" t="s">
        <v>404</v>
      </c>
      <c r="J240" s="2" t="s">
        <v>13</v>
      </c>
      <c r="Q240" s="9"/>
      <c r="R240" s="18"/>
    </row>
    <row r="241" spans="1:18" customFormat="1" ht="15" x14ac:dyDescent="0.25">
      <c r="A241" s="32" t="s">
        <v>116</v>
      </c>
      <c r="B241" s="32"/>
      <c r="C241" s="32"/>
      <c r="D241" s="32"/>
      <c r="E241" s="32"/>
      <c r="F241" s="32"/>
      <c r="G241" s="32"/>
      <c r="H241" s="32"/>
      <c r="Q241" s="9"/>
      <c r="R241" s="18" t="s">
        <v>116</v>
      </c>
    </row>
    <row r="242" spans="1:18" customFormat="1" ht="90" x14ac:dyDescent="0.25">
      <c r="A242" s="10">
        <f>IF(J242&lt;&gt;"",COUNTA(J$2:J242),"")</f>
        <v>193</v>
      </c>
      <c r="B242" s="11" t="s">
        <v>405</v>
      </c>
      <c r="C242" s="12" t="s">
        <v>118</v>
      </c>
      <c r="D242" s="13" t="s">
        <v>119</v>
      </c>
      <c r="E242" s="19">
        <v>0.36143999999999998</v>
      </c>
      <c r="F242" s="12"/>
      <c r="G242" s="15"/>
      <c r="H242" s="12" t="s">
        <v>21</v>
      </c>
      <c r="J242" s="2" t="s">
        <v>13</v>
      </c>
      <c r="Q242" s="9"/>
      <c r="R242" s="18"/>
    </row>
    <row r="243" spans="1:18" customFormat="1" ht="22.5" x14ac:dyDescent="0.25">
      <c r="A243" s="10">
        <f>IF(J243&lt;&gt;"",COUNTA(J$2:J243),"")</f>
        <v>194</v>
      </c>
      <c r="B243" s="11" t="s">
        <v>406</v>
      </c>
      <c r="C243" s="12" t="s">
        <v>122</v>
      </c>
      <c r="D243" s="13" t="s">
        <v>119</v>
      </c>
      <c r="E243" s="19">
        <v>0.36143999999999998</v>
      </c>
      <c r="F243" s="12"/>
      <c r="G243" s="15"/>
      <c r="H243" s="12" t="s">
        <v>21</v>
      </c>
      <c r="J243" s="2" t="s">
        <v>13</v>
      </c>
      <c r="Q243" s="9"/>
      <c r="R243" s="18"/>
    </row>
    <row r="244" spans="1:18" customFormat="1" ht="15" x14ac:dyDescent="0.25">
      <c r="A244" s="32" t="s">
        <v>130</v>
      </c>
      <c r="B244" s="32"/>
      <c r="C244" s="32"/>
      <c r="D244" s="32"/>
      <c r="E244" s="32"/>
      <c r="F244" s="32"/>
      <c r="G244" s="32"/>
      <c r="H244" s="32"/>
      <c r="Q244" s="9"/>
      <c r="R244" s="18" t="s">
        <v>130</v>
      </c>
    </row>
    <row r="245" spans="1:18" customFormat="1" ht="33.75" x14ac:dyDescent="0.25">
      <c r="A245" s="10">
        <f>IF(J245&lt;&gt;"",COUNTA(J$2:J245),"")</f>
        <v>195</v>
      </c>
      <c r="B245" s="11" t="s">
        <v>407</v>
      </c>
      <c r="C245" s="12" t="s">
        <v>408</v>
      </c>
      <c r="D245" s="13" t="s">
        <v>133</v>
      </c>
      <c r="E245" s="21">
        <v>1.7</v>
      </c>
      <c r="F245" s="12"/>
      <c r="G245" s="15"/>
      <c r="H245" s="12" t="s">
        <v>21</v>
      </c>
      <c r="J245" s="2" t="s">
        <v>13</v>
      </c>
      <c r="Q245" s="9"/>
      <c r="R245" s="18"/>
    </row>
    <row r="246" spans="1:18" customFormat="1" ht="15" x14ac:dyDescent="0.25">
      <c r="A246" s="10">
        <f>IF(J246&lt;&gt;"",COUNTA(J$2:J246),"")</f>
        <v>196</v>
      </c>
      <c r="B246" s="11" t="s">
        <v>409</v>
      </c>
      <c r="C246" s="12" t="s">
        <v>135</v>
      </c>
      <c r="D246" s="13" t="s">
        <v>20</v>
      </c>
      <c r="E246" s="14">
        <v>1.734</v>
      </c>
      <c r="F246" s="12"/>
      <c r="G246" s="15"/>
      <c r="H246" s="12" t="s">
        <v>410</v>
      </c>
      <c r="J246" s="2" t="s">
        <v>13</v>
      </c>
      <c r="Q246" s="9"/>
      <c r="R246" s="18"/>
    </row>
    <row r="247" spans="1:18" customFormat="1" ht="15" x14ac:dyDescent="0.25">
      <c r="A247" s="32" t="s">
        <v>411</v>
      </c>
      <c r="B247" s="32"/>
      <c r="C247" s="32"/>
      <c r="D247" s="32"/>
      <c r="E247" s="32"/>
      <c r="F247" s="32"/>
      <c r="G247" s="32"/>
      <c r="H247" s="32"/>
      <c r="Q247" s="9"/>
      <c r="R247" s="18" t="s">
        <v>411</v>
      </c>
    </row>
    <row r="248" spans="1:18" customFormat="1" ht="33.75" x14ac:dyDescent="0.25">
      <c r="A248" s="10">
        <f>IF(J248&lt;&gt;"",COUNTA(J$2:J248),"")</f>
        <v>197</v>
      </c>
      <c r="B248" s="11" t="s">
        <v>412</v>
      </c>
      <c r="C248" s="12" t="s">
        <v>139</v>
      </c>
      <c r="D248" s="13" t="s">
        <v>140</v>
      </c>
      <c r="E248" s="16">
        <v>4.38</v>
      </c>
      <c r="F248" s="12"/>
      <c r="G248" s="15"/>
      <c r="H248" s="12" t="s">
        <v>413</v>
      </c>
      <c r="J248" s="2" t="s">
        <v>13</v>
      </c>
      <c r="Q248" s="9"/>
      <c r="R248" s="18"/>
    </row>
    <row r="249" spans="1:18" customFormat="1" ht="15" x14ac:dyDescent="0.25">
      <c r="A249" s="10">
        <f>IF(J249&lt;&gt;"",COUNTA(J$2:J249),"")</f>
        <v>198</v>
      </c>
      <c r="B249" s="11" t="s">
        <v>414</v>
      </c>
      <c r="C249" s="12" t="s">
        <v>143</v>
      </c>
      <c r="D249" s="13" t="s">
        <v>144</v>
      </c>
      <c r="E249" s="21">
        <v>481.8</v>
      </c>
      <c r="F249" s="12"/>
      <c r="G249" s="15"/>
      <c r="H249" s="12" t="s">
        <v>415</v>
      </c>
      <c r="J249" s="2" t="s">
        <v>13</v>
      </c>
      <c r="Q249" s="9"/>
      <c r="R249" s="18"/>
    </row>
    <row r="250" spans="1:18" customFormat="1" ht="15" x14ac:dyDescent="0.25">
      <c r="A250" s="37" t="s">
        <v>416</v>
      </c>
      <c r="B250" s="37"/>
      <c r="C250" s="37"/>
      <c r="D250" s="37"/>
      <c r="E250" s="37"/>
      <c r="F250" s="37"/>
      <c r="G250" s="37"/>
      <c r="H250" s="37"/>
      <c r="Q250" s="9" t="s">
        <v>416</v>
      </c>
      <c r="R250" s="18"/>
    </row>
    <row r="251" spans="1:18" customFormat="1" ht="22.5" x14ac:dyDescent="0.25">
      <c r="A251" s="10">
        <f>IF(J251&lt;&gt;"",COUNTA(J$2:J251),"")</f>
        <v>199</v>
      </c>
      <c r="B251" s="11" t="s">
        <v>417</v>
      </c>
      <c r="C251" s="12" t="s">
        <v>148</v>
      </c>
      <c r="D251" s="13" t="s">
        <v>149</v>
      </c>
      <c r="E251" s="16">
        <v>2.95</v>
      </c>
      <c r="F251" s="12"/>
      <c r="G251" s="15"/>
      <c r="H251" s="12" t="s">
        <v>418</v>
      </c>
      <c r="J251" s="2" t="s">
        <v>13</v>
      </c>
      <c r="Q251" s="9"/>
      <c r="R251" s="18"/>
    </row>
    <row r="252" spans="1:18" customFormat="1" ht="45" x14ac:dyDescent="0.25">
      <c r="A252" s="10">
        <f>IF(J252&lt;&gt;"",COUNTA(J$2:J252),"")</f>
        <v>200</v>
      </c>
      <c r="B252" s="11" t="s">
        <v>419</v>
      </c>
      <c r="C252" s="12" t="s">
        <v>152</v>
      </c>
      <c r="D252" s="13" t="s">
        <v>149</v>
      </c>
      <c r="E252" s="16">
        <v>2.95</v>
      </c>
      <c r="F252" s="12"/>
      <c r="G252" s="15"/>
      <c r="H252" s="12" t="s">
        <v>418</v>
      </c>
      <c r="J252" s="2" t="s">
        <v>13</v>
      </c>
      <c r="Q252" s="9"/>
      <c r="R252" s="18"/>
    </row>
    <row r="253" spans="1:18" customFormat="1" ht="22.5" x14ac:dyDescent="0.25">
      <c r="A253" s="10">
        <f>IF(J253&lt;&gt;"",COUNTA(J$2:J253),"")</f>
        <v>201</v>
      </c>
      <c r="B253" s="11" t="s">
        <v>420</v>
      </c>
      <c r="C253" s="12" t="s">
        <v>241</v>
      </c>
      <c r="D253" s="13" t="s">
        <v>41</v>
      </c>
      <c r="E253" s="17">
        <v>3.5400000000000001E-2</v>
      </c>
      <c r="F253" s="12"/>
      <c r="G253" s="15"/>
      <c r="H253" s="12" t="s">
        <v>421</v>
      </c>
      <c r="J253" s="2" t="s">
        <v>13</v>
      </c>
      <c r="Q253" s="9"/>
      <c r="R253" s="18"/>
    </row>
    <row r="254" spans="1:18" customFormat="1" ht="22.5" x14ac:dyDescent="0.25">
      <c r="A254" s="10">
        <f>IF(J254&lt;&gt;"",COUNTA(J$2:J254),"")</f>
        <v>202</v>
      </c>
      <c r="B254" s="11" t="s">
        <v>422</v>
      </c>
      <c r="C254" s="12" t="s">
        <v>37</v>
      </c>
      <c r="D254" s="13" t="s">
        <v>20</v>
      </c>
      <c r="E254" s="17">
        <v>5.9885000000000002</v>
      </c>
      <c r="F254" s="12"/>
      <c r="G254" s="15"/>
      <c r="H254" s="12" t="s">
        <v>423</v>
      </c>
      <c r="J254" s="2" t="s">
        <v>13</v>
      </c>
      <c r="Q254" s="9"/>
      <c r="R254" s="18"/>
    </row>
    <row r="255" spans="1:18" customFormat="1" ht="45" x14ac:dyDescent="0.25">
      <c r="A255" s="10">
        <f>IF(J255&lt;&gt;"",COUNTA(J$2:J255),"")</f>
        <v>203</v>
      </c>
      <c r="B255" s="11" t="s">
        <v>424</v>
      </c>
      <c r="C255" s="12" t="s">
        <v>425</v>
      </c>
      <c r="D255" s="13" t="s">
        <v>160</v>
      </c>
      <c r="E255" s="14">
        <v>0.496</v>
      </c>
      <c r="F255" s="12"/>
      <c r="G255" s="15"/>
      <c r="H255" s="12" t="s">
        <v>426</v>
      </c>
      <c r="J255" s="2" t="s">
        <v>13</v>
      </c>
      <c r="Q255" s="9"/>
      <c r="R255" s="18"/>
    </row>
    <row r="256" spans="1:18" customFormat="1" ht="22.5" x14ac:dyDescent="0.25">
      <c r="A256" s="10">
        <f>IF(J256&lt;&gt;"",COUNTA(J$2:J256),"")</f>
        <v>204</v>
      </c>
      <c r="B256" s="11" t="s">
        <v>427</v>
      </c>
      <c r="C256" s="12" t="s">
        <v>40</v>
      </c>
      <c r="D256" s="13" t="s">
        <v>41</v>
      </c>
      <c r="E256" s="14">
        <v>0.496</v>
      </c>
      <c r="F256" s="12"/>
      <c r="G256" s="15"/>
      <c r="H256" s="12" t="s">
        <v>426</v>
      </c>
      <c r="J256" s="2" t="s">
        <v>13</v>
      </c>
      <c r="Q256" s="9"/>
      <c r="R256" s="18"/>
    </row>
    <row r="257" spans="1:18" customFormat="1" ht="22.5" x14ac:dyDescent="0.25">
      <c r="A257" s="10">
        <f>IF(J257&lt;&gt;"",COUNTA(J$2:J257),"")</f>
        <v>205</v>
      </c>
      <c r="B257" s="11" t="s">
        <v>428</v>
      </c>
      <c r="C257" s="12" t="s">
        <v>44</v>
      </c>
      <c r="D257" s="13" t="s">
        <v>41</v>
      </c>
      <c r="E257" s="17">
        <v>2.1399999999999999E-2</v>
      </c>
      <c r="F257" s="12"/>
      <c r="G257" s="15"/>
      <c r="H257" s="12" t="s">
        <v>429</v>
      </c>
      <c r="J257" s="2" t="s">
        <v>13</v>
      </c>
      <c r="Q257" s="9"/>
      <c r="R257" s="18"/>
    </row>
    <row r="258" spans="1:18" customFormat="1" ht="22.5" x14ac:dyDescent="0.25">
      <c r="A258" s="10">
        <f>IF(J258&lt;&gt;"",COUNTA(J$2:J258),"")</f>
        <v>206</v>
      </c>
      <c r="B258" s="11" t="s">
        <v>430</v>
      </c>
      <c r="C258" s="12" t="s">
        <v>132</v>
      </c>
      <c r="D258" s="13" t="s">
        <v>133</v>
      </c>
      <c r="E258" s="21">
        <v>2.1</v>
      </c>
      <c r="F258" s="12"/>
      <c r="G258" s="15"/>
      <c r="H258" s="12" t="s">
        <v>21</v>
      </c>
      <c r="J258" s="2" t="s">
        <v>13</v>
      </c>
      <c r="Q258" s="9"/>
      <c r="R258" s="18"/>
    </row>
    <row r="259" spans="1:18" customFormat="1" ht="15" x14ac:dyDescent="0.25">
      <c r="A259" s="10">
        <f>IF(J259&lt;&gt;"",COUNTA(J$2:J259),"")</f>
        <v>207</v>
      </c>
      <c r="B259" s="11" t="s">
        <v>431</v>
      </c>
      <c r="C259" s="12" t="s">
        <v>135</v>
      </c>
      <c r="D259" s="13" t="s">
        <v>20</v>
      </c>
      <c r="E259" s="14">
        <v>2.1419999999999999</v>
      </c>
      <c r="F259" s="12"/>
      <c r="G259" s="15"/>
      <c r="H259" s="12" t="s">
        <v>432</v>
      </c>
      <c r="J259" s="2" t="s">
        <v>13</v>
      </c>
      <c r="Q259" s="9"/>
      <c r="R259" s="18"/>
    </row>
    <row r="260" spans="1:18" customFormat="1" ht="15" x14ac:dyDescent="0.25">
      <c r="A260" s="32" t="s">
        <v>116</v>
      </c>
      <c r="B260" s="32"/>
      <c r="C260" s="32"/>
      <c r="D260" s="32"/>
      <c r="E260" s="32"/>
      <c r="F260" s="32"/>
      <c r="G260" s="32"/>
      <c r="H260" s="32"/>
      <c r="Q260" s="9"/>
      <c r="R260" s="18" t="s">
        <v>116</v>
      </c>
    </row>
    <row r="261" spans="1:18" customFormat="1" ht="90" x14ac:dyDescent="0.25">
      <c r="A261" s="10">
        <f>IF(J261&lt;&gt;"",COUNTA(J$2:J261),"")</f>
        <v>208</v>
      </c>
      <c r="B261" s="11" t="s">
        <v>433</v>
      </c>
      <c r="C261" s="12" t="s">
        <v>118</v>
      </c>
      <c r="D261" s="13" t="s">
        <v>119</v>
      </c>
      <c r="E261" s="14">
        <v>0.496</v>
      </c>
      <c r="F261" s="12"/>
      <c r="G261" s="15"/>
      <c r="H261" s="12" t="s">
        <v>21</v>
      </c>
      <c r="J261" s="2" t="s">
        <v>13</v>
      </c>
      <c r="Q261" s="9"/>
      <c r="R261" s="18"/>
    </row>
    <row r="262" spans="1:18" customFormat="1" ht="22.5" x14ac:dyDescent="0.25">
      <c r="A262" s="10">
        <f>IF(J262&lt;&gt;"",COUNTA(J$2:J262),"")</f>
        <v>209</v>
      </c>
      <c r="B262" s="11" t="s">
        <v>434</v>
      </c>
      <c r="C262" s="12" t="s">
        <v>122</v>
      </c>
      <c r="D262" s="13" t="s">
        <v>119</v>
      </c>
      <c r="E262" s="14">
        <v>0.496</v>
      </c>
      <c r="F262" s="12"/>
      <c r="G262" s="15"/>
      <c r="H262" s="12" t="s">
        <v>21</v>
      </c>
      <c r="J262" s="2" t="s">
        <v>13</v>
      </c>
      <c r="Q262" s="9"/>
      <c r="R262" s="18"/>
    </row>
    <row r="263" spans="1:18" customFormat="1" ht="15" x14ac:dyDescent="0.25">
      <c r="A263" s="37" t="s">
        <v>435</v>
      </c>
      <c r="B263" s="37"/>
      <c r="C263" s="37"/>
      <c r="D263" s="37"/>
      <c r="E263" s="37"/>
      <c r="F263" s="37"/>
      <c r="G263" s="37"/>
      <c r="H263" s="37"/>
      <c r="Q263" s="9" t="s">
        <v>435</v>
      </c>
      <c r="R263" s="18"/>
    </row>
    <row r="264" spans="1:18" customFormat="1" ht="33.75" x14ac:dyDescent="0.25">
      <c r="A264" s="10">
        <f>IF(J264&lt;&gt;"",COUNTA(J$2:J264),"")</f>
        <v>210</v>
      </c>
      <c r="B264" s="11" t="s">
        <v>436</v>
      </c>
      <c r="C264" s="12" t="s">
        <v>437</v>
      </c>
      <c r="D264" s="13" t="s">
        <v>438</v>
      </c>
      <c r="E264" s="16">
        <v>2.2599999999999998</v>
      </c>
      <c r="F264" s="12"/>
      <c r="G264" s="15"/>
      <c r="H264" s="12" t="s">
        <v>439</v>
      </c>
      <c r="J264" s="2" t="s">
        <v>13</v>
      </c>
      <c r="Q264" s="9"/>
      <c r="R264" s="18"/>
    </row>
    <row r="265" spans="1:18" customFormat="1" ht="33.75" x14ac:dyDescent="0.25">
      <c r="A265" s="10">
        <f>IF(J265&lt;&gt;"",COUNTA(J$2:J265),"")</f>
        <v>211</v>
      </c>
      <c r="B265" s="11" t="s">
        <v>440</v>
      </c>
      <c r="C265" s="12" t="s">
        <v>441</v>
      </c>
      <c r="D265" s="13" t="s">
        <v>348</v>
      </c>
      <c r="E265" s="20">
        <v>226</v>
      </c>
      <c r="F265" s="12"/>
      <c r="G265" s="15"/>
      <c r="H265" s="12" t="s">
        <v>21</v>
      </c>
      <c r="J265" s="2" t="s">
        <v>13</v>
      </c>
      <c r="Q265" s="9"/>
      <c r="R265" s="18"/>
    </row>
    <row r="266" spans="1:18" customFormat="1" ht="15" x14ac:dyDescent="0.25">
      <c r="A266" s="32" t="s">
        <v>442</v>
      </c>
      <c r="B266" s="32"/>
      <c r="C266" s="32"/>
      <c r="D266" s="32"/>
      <c r="E266" s="32"/>
      <c r="F266" s="32"/>
      <c r="G266" s="32"/>
      <c r="H266" s="32"/>
      <c r="Q266" s="9"/>
      <c r="R266" s="18" t="s">
        <v>442</v>
      </c>
    </row>
    <row r="267" spans="1:18" customFormat="1" ht="22.5" x14ac:dyDescent="0.25">
      <c r="A267" s="10">
        <f>IF(J267&lt;&gt;"",COUNTA(J$2:J267),"")</f>
        <v>212</v>
      </c>
      <c r="B267" s="11" t="s">
        <v>443</v>
      </c>
      <c r="C267" s="12" t="s">
        <v>444</v>
      </c>
      <c r="D267" s="13" t="s">
        <v>129</v>
      </c>
      <c r="E267" s="20">
        <v>294</v>
      </c>
      <c r="F267" s="12"/>
      <c r="G267" s="15"/>
      <c r="H267" s="12" t="s">
        <v>445</v>
      </c>
      <c r="J267" s="2" t="s">
        <v>13</v>
      </c>
      <c r="Q267" s="9"/>
      <c r="R267" s="18"/>
    </row>
    <row r="268" spans="1:18" customFormat="1" ht="22.5" x14ac:dyDescent="0.25">
      <c r="A268" s="10">
        <f>IF(J268&lt;&gt;"",COUNTA(J$2:J268),"")</f>
        <v>213</v>
      </c>
      <c r="B268" s="11" t="s">
        <v>446</v>
      </c>
      <c r="C268" s="12" t="s">
        <v>447</v>
      </c>
      <c r="D268" s="13" t="s">
        <v>129</v>
      </c>
      <c r="E268" s="20">
        <v>294</v>
      </c>
      <c r="F268" s="12"/>
      <c r="G268" s="15"/>
      <c r="H268" s="12" t="s">
        <v>445</v>
      </c>
      <c r="J268" s="2" t="s">
        <v>13</v>
      </c>
      <c r="Q268" s="9"/>
      <c r="R268" s="18"/>
    </row>
    <row r="269" spans="1:18" customFormat="1" ht="33.75" x14ac:dyDescent="0.25">
      <c r="A269" s="10">
        <f>IF(J269&lt;&gt;"",COUNTA(J$2:J269),"")</f>
        <v>214</v>
      </c>
      <c r="B269" s="11" t="s">
        <v>448</v>
      </c>
      <c r="C269" s="12" t="s">
        <v>449</v>
      </c>
      <c r="D269" s="13" t="s">
        <v>129</v>
      </c>
      <c r="E269" s="20">
        <v>588</v>
      </c>
      <c r="F269" s="12"/>
      <c r="G269" s="15"/>
      <c r="H269" s="12" t="s">
        <v>450</v>
      </c>
      <c r="J269" s="2" t="s">
        <v>13</v>
      </c>
      <c r="Q269" s="9"/>
      <c r="R269" s="18"/>
    </row>
    <row r="270" spans="1:18" customFormat="1" ht="15" x14ac:dyDescent="0.25">
      <c r="A270" s="32" t="s">
        <v>451</v>
      </c>
      <c r="B270" s="32"/>
      <c r="C270" s="32"/>
      <c r="D270" s="32"/>
      <c r="E270" s="32"/>
      <c r="F270" s="32"/>
      <c r="G270" s="32"/>
      <c r="H270" s="32"/>
      <c r="Q270" s="9"/>
      <c r="R270" s="18" t="s">
        <v>451</v>
      </c>
    </row>
    <row r="271" spans="1:18" customFormat="1" ht="22.5" x14ac:dyDescent="0.25">
      <c r="A271" s="10">
        <f>IF(J271&lt;&gt;"",COUNTA(J$2:J271),"")</f>
        <v>215</v>
      </c>
      <c r="B271" s="11" t="s">
        <v>452</v>
      </c>
      <c r="C271" s="12" t="s">
        <v>453</v>
      </c>
      <c r="D271" s="13" t="s">
        <v>129</v>
      </c>
      <c r="E271" s="20">
        <v>40</v>
      </c>
      <c r="F271" s="12"/>
      <c r="G271" s="15"/>
      <c r="H271" s="12" t="s">
        <v>454</v>
      </c>
      <c r="J271" s="2" t="s">
        <v>13</v>
      </c>
      <c r="Q271" s="9"/>
      <c r="R271" s="18"/>
    </row>
    <row r="272" spans="1:18" customFormat="1" ht="33.75" x14ac:dyDescent="0.25">
      <c r="A272" s="10">
        <f>IF(J272&lt;&gt;"",COUNTA(J$2:J272),"")</f>
        <v>216</v>
      </c>
      <c r="B272" s="11" t="s">
        <v>455</v>
      </c>
      <c r="C272" s="12" t="s">
        <v>456</v>
      </c>
      <c r="D272" s="13" t="s">
        <v>129</v>
      </c>
      <c r="E272" s="20">
        <v>120</v>
      </c>
      <c r="F272" s="12"/>
      <c r="G272" s="15"/>
      <c r="H272" s="12" t="s">
        <v>457</v>
      </c>
      <c r="J272" s="2" t="s">
        <v>13</v>
      </c>
      <c r="Q272" s="9"/>
      <c r="R272" s="18"/>
    </row>
    <row r="273" spans="1:18" customFormat="1" ht="22.5" x14ac:dyDescent="0.25">
      <c r="A273" s="10">
        <f>IF(J273&lt;&gt;"",COUNTA(J$2:J273),"")</f>
        <v>217</v>
      </c>
      <c r="B273" s="11" t="s">
        <v>458</v>
      </c>
      <c r="C273" s="12" t="s">
        <v>40</v>
      </c>
      <c r="D273" s="13" t="s">
        <v>41</v>
      </c>
      <c r="E273" s="17">
        <v>2.6599999999999999E-2</v>
      </c>
      <c r="F273" s="12"/>
      <c r="G273" s="15"/>
      <c r="H273" s="12" t="s">
        <v>459</v>
      </c>
      <c r="J273" s="2" t="s">
        <v>13</v>
      </c>
      <c r="Q273" s="9"/>
      <c r="R273" s="18"/>
    </row>
    <row r="274" spans="1:18" customFormat="1" ht="15" x14ac:dyDescent="0.25">
      <c r="A274" s="32" t="s">
        <v>324</v>
      </c>
      <c r="B274" s="32"/>
      <c r="C274" s="32"/>
      <c r="D274" s="32"/>
      <c r="E274" s="32"/>
      <c r="F274" s="32"/>
      <c r="G274" s="32"/>
      <c r="H274" s="32"/>
      <c r="Q274" s="9"/>
      <c r="R274" s="18" t="s">
        <v>324</v>
      </c>
    </row>
    <row r="275" spans="1:18" customFormat="1" ht="22.5" x14ac:dyDescent="0.25">
      <c r="A275" s="10">
        <f>IF(J275&lt;&gt;"",COUNTA(J$2:J275),"")</f>
        <v>218</v>
      </c>
      <c r="B275" s="11" t="s">
        <v>460</v>
      </c>
      <c r="C275" s="12" t="s">
        <v>78</v>
      </c>
      <c r="D275" s="13" t="s">
        <v>41</v>
      </c>
      <c r="E275" s="14">
        <v>3.125</v>
      </c>
      <c r="F275" s="12"/>
      <c r="G275" s="15"/>
      <c r="H275" s="12" t="s">
        <v>21</v>
      </c>
      <c r="J275" s="2" t="s">
        <v>13</v>
      </c>
      <c r="Q275" s="9"/>
      <c r="R275" s="18"/>
    </row>
    <row r="276" spans="1:18" customFormat="1" ht="15" x14ac:dyDescent="0.25">
      <c r="A276" s="10">
        <f>IF(J276&lt;&gt;"",COUNTA(J$2:J276),"")</f>
        <v>219</v>
      </c>
      <c r="B276" s="11" t="s">
        <v>461</v>
      </c>
      <c r="C276" s="12" t="s">
        <v>80</v>
      </c>
      <c r="D276" s="13" t="s">
        <v>81</v>
      </c>
      <c r="E276" s="14">
        <v>3.125</v>
      </c>
      <c r="F276" s="12"/>
      <c r="G276" s="15"/>
      <c r="H276" s="12" t="s">
        <v>462</v>
      </c>
      <c r="J276" s="2" t="s">
        <v>13</v>
      </c>
      <c r="Q276" s="9"/>
      <c r="R276" s="18"/>
    </row>
    <row r="277" spans="1:18" customFormat="1" ht="15" x14ac:dyDescent="0.25">
      <c r="A277" s="10">
        <f>IF(J277&lt;&gt;"",COUNTA(J$2:J277),"")</f>
        <v>220</v>
      </c>
      <c r="B277" s="11" t="s">
        <v>463</v>
      </c>
      <c r="C277" s="12" t="s">
        <v>84</v>
      </c>
      <c r="D277" s="13" t="s">
        <v>41</v>
      </c>
      <c r="E277" s="14">
        <v>2.7210000000000001</v>
      </c>
      <c r="F277" s="12"/>
      <c r="G277" s="15"/>
      <c r="H277" s="12" t="s">
        <v>329</v>
      </c>
      <c r="J277" s="2" t="s">
        <v>13</v>
      </c>
      <c r="Q277" s="9"/>
      <c r="R277" s="18"/>
    </row>
    <row r="278" spans="1:18" customFormat="1" ht="22.5" x14ac:dyDescent="0.25">
      <c r="A278" s="10">
        <f>IF(J278&lt;&gt;"",COUNTA(J$2:J278),"")</f>
        <v>221</v>
      </c>
      <c r="B278" s="11" t="s">
        <v>464</v>
      </c>
      <c r="C278" s="12" t="s">
        <v>47</v>
      </c>
      <c r="D278" s="13" t="s">
        <v>41</v>
      </c>
      <c r="E278" s="14">
        <v>0.40400000000000003</v>
      </c>
      <c r="F278" s="12"/>
      <c r="G278" s="15"/>
      <c r="H278" s="12" t="s">
        <v>331</v>
      </c>
      <c r="J278" s="2" t="s">
        <v>13</v>
      </c>
      <c r="Q278" s="9"/>
      <c r="R278" s="18"/>
    </row>
    <row r="279" spans="1:18" customFormat="1" ht="67.5" x14ac:dyDescent="0.25">
      <c r="A279" s="10">
        <f>IF(J279&lt;&gt;"",COUNTA(J$2:J279),"")</f>
        <v>222</v>
      </c>
      <c r="B279" s="11" t="s">
        <v>465</v>
      </c>
      <c r="C279" s="12" t="s">
        <v>89</v>
      </c>
      <c r="D279" s="13" t="s">
        <v>90</v>
      </c>
      <c r="E279" s="14">
        <v>0.59399999999999997</v>
      </c>
      <c r="F279" s="12"/>
      <c r="G279" s="15"/>
      <c r="H279" s="12" t="s">
        <v>466</v>
      </c>
      <c r="J279" s="2" t="s">
        <v>13</v>
      </c>
      <c r="Q279" s="9"/>
      <c r="R279" s="18"/>
    </row>
    <row r="280" spans="1:18" customFormat="1" ht="22.5" x14ac:dyDescent="0.25">
      <c r="A280" s="10">
        <f>IF(J280&lt;&gt;"",COUNTA(J$2:J280),"")</f>
        <v>223</v>
      </c>
      <c r="B280" s="11" t="s">
        <v>467</v>
      </c>
      <c r="C280" s="12" t="s">
        <v>93</v>
      </c>
      <c r="D280" s="13" t="s">
        <v>94</v>
      </c>
      <c r="E280" s="14">
        <v>7.1280000000000001</v>
      </c>
      <c r="F280" s="12"/>
      <c r="G280" s="15"/>
      <c r="H280" s="12" t="s">
        <v>335</v>
      </c>
      <c r="J280" s="2" t="s">
        <v>13</v>
      </c>
      <c r="Q280" s="9"/>
      <c r="R280" s="18"/>
    </row>
    <row r="281" spans="1:18" customFormat="1" ht="45" x14ac:dyDescent="0.25">
      <c r="A281" s="10">
        <f>IF(J281&lt;&gt;"",COUNTA(J$2:J281),"")</f>
        <v>224</v>
      </c>
      <c r="B281" s="11" t="s">
        <v>468</v>
      </c>
      <c r="C281" s="12" t="s">
        <v>97</v>
      </c>
      <c r="D281" s="13" t="s">
        <v>90</v>
      </c>
      <c r="E281" s="14">
        <v>0.59399999999999997</v>
      </c>
      <c r="F281" s="12"/>
      <c r="G281" s="15"/>
      <c r="H281" s="12" t="s">
        <v>466</v>
      </c>
      <c r="J281" s="2" t="s">
        <v>13</v>
      </c>
      <c r="Q281" s="9"/>
      <c r="R281" s="18"/>
    </row>
    <row r="282" spans="1:18" customFormat="1" ht="22.5" x14ac:dyDescent="0.25">
      <c r="A282" s="10">
        <f>IF(J282&lt;&gt;"",COUNTA(J$2:J282),"")</f>
        <v>225</v>
      </c>
      <c r="B282" s="11" t="s">
        <v>469</v>
      </c>
      <c r="C282" s="12" t="s">
        <v>99</v>
      </c>
      <c r="D282" s="13" t="s">
        <v>94</v>
      </c>
      <c r="E282" s="14">
        <v>22.571999999999999</v>
      </c>
      <c r="F282" s="12"/>
      <c r="G282" s="15"/>
      <c r="H282" s="12" t="s">
        <v>338</v>
      </c>
      <c r="J282" s="2" t="s">
        <v>13</v>
      </c>
      <c r="Q282" s="9"/>
      <c r="R282" s="18"/>
    </row>
    <row r="283" spans="1:18" customFormat="1" ht="15" x14ac:dyDescent="0.25">
      <c r="A283" s="32" t="s">
        <v>116</v>
      </c>
      <c r="B283" s="32"/>
      <c r="C283" s="32"/>
      <c r="D283" s="32"/>
      <c r="E283" s="32"/>
      <c r="F283" s="32"/>
      <c r="G283" s="32"/>
      <c r="H283" s="32"/>
      <c r="Q283" s="9"/>
      <c r="R283" s="18" t="s">
        <v>116</v>
      </c>
    </row>
    <row r="284" spans="1:18" customFormat="1" ht="90" x14ac:dyDescent="0.25">
      <c r="A284" s="10">
        <f>IF(J284&lt;&gt;"",COUNTA(J$2:J284),"")</f>
        <v>226</v>
      </c>
      <c r="B284" s="11" t="s">
        <v>470</v>
      </c>
      <c r="C284" s="12" t="s">
        <v>118</v>
      </c>
      <c r="D284" s="13" t="s">
        <v>119</v>
      </c>
      <c r="E284" s="17">
        <v>3.1516000000000002</v>
      </c>
      <c r="F284" s="12"/>
      <c r="G284" s="15"/>
      <c r="H284" s="12" t="s">
        <v>471</v>
      </c>
      <c r="J284" s="2" t="s">
        <v>13</v>
      </c>
      <c r="Q284" s="9"/>
      <c r="R284" s="18"/>
    </row>
    <row r="285" spans="1:18" customFormat="1" ht="22.5" x14ac:dyDescent="0.25">
      <c r="A285" s="10">
        <f>IF(J285&lt;&gt;"",COUNTA(J$2:J285),"")</f>
        <v>227</v>
      </c>
      <c r="B285" s="11" t="s">
        <v>472</v>
      </c>
      <c r="C285" s="12" t="s">
        <v>122</v>
      </c>
      <c r="D285" s="13" t="s">
        <v>119</v>
      </c>
      <c r="E285" s="17">
        <v>3.1516000000000002</v>
      </c>
      <c r="F285" s="12"/>
      <c r="G285" s="15"/>
      <c r="H285" s="12" t="s">
        <v>21</v>
      </c>
      <c r="J285" s="2" t="s">
        <v>13</v>
      </c>
      <c r="Q285" s="9"/>
      <c r="R285" s="18"/>
    </row>
    <row r="286" spans="1:18" customFormat="1" ht="15" x14ac:dyDescent="0.25">
      <c r="A286" s="37" t="s">
        <v>473</v>
      </c>
      <c r="B286" s="37"/>
      <c r="C286" s="37"/>
      <c r="D286" s="37"/>
      <c r="E286" s="37"/>
      <c r="F286" s="37"/>
      <c r="G286" s="37"/>
      <c r="H286" s="37"/>
      <c r="Q286" s="9" t="s">
        <v>473</v>
      </c>
      <c r="R286" s="18"/>
    </row>
    <row r="287" spans="1:18" customFormat="1" ht="67.5" x14ac:dyDescent="0.25">
      <c r="A287" s="10">
        <f>IF(J287&lt;&gt;"",COUNTA(J$2:J287),"")</f>
        <v>228</v>
      </c>
      <c r="B287" s="11" t="s">
        <v>474</v>
      </c>
      <c r="C287" s="12" t="s">
        <v>10</v>
      </c>
      <c r="D287" s="13" t="s">
        <v>11</v>
      </c>
      <c r="E287" s="14">
        <v>0.114</v>
      </c>
      <c r="F287" s="12"/>
      <c r="G287" s="15"/>
      <c r="H287" s="12" t="s">
        <v>475</v>
      </c>
      <c r="J287" s="2" t="s">
        <v>13</v>
      </c>
      <c r="Q287" s="9"/>
      <c r="R287" s="18"/>
    </row>
    <row r="288" spans="1:18" customFormat="1" ht="15" x14ac:dyDescent="0.25">
      <c r="A288" s="10">
        <f>IF(J288&lt;&gt;"",COUNTA(J$2:J288),"")</f>
        <v>229</v>
      </c>
      <c r="B288" s="11" t="s">
        <v>476</v>
      </c>
      <c r="C288" s="12" t="s">
        <v>15</v>
      </c>
      <c r="D288" s="13" t="s">
        <v>16</v>
      </c>
      <c r="E288" s="14">
        <v>1.4159999999999999</v>
      </c>
      <c r="F288" s="12"/>
      <c r="G288" s="15"/>
      <c r="H288" s="12" t="s">
        <v>477</v>
      </c>
      <c r="J288" s="2" t="s">
        <v>13</v>
      </c>
      <c r="Q288" s="9"/>
      <c r="R288" s="18"/>
    </row>
    <row r="289" spans="1:18" customFormat="1" ht="22.5" x14ac:dyDescent="0.25">
      <c r="A289" s="10">
        <f>IF(J289&lt;&gt;"",COUNTA(J$2:J289),"")</f>
        <v>230</v>
      </c>
      <c r="B289" s="11" t="s">
        <v>478</v>
      </c>
      <c r="C289" s="12" t="s">
        <v>171</v>
      </c>
      <c r="D289" s="13" t="s">
        <v>20</v>
      </c>
      <c r="E289" s="14">
        <v>11.628</v>
      </c>
      <c r="F289" s="12"/>
      <c r="G289" s="15"/>
      <c r="H289" s="12" t="s">
        <v>21</v>
      </c>
      <c r="J289" s="2" t="s">
        <v>13</v>
      </c>
      <c r="Q289" s="9"/>
      <c r="R289" s="18"/>
    </row>
    <row r="290" spans="1:18" customFormat="1" ht="56.25" x14ac:dyDescent="0.25">
      <c r="A290" s="10">
        <f>IF(J290&lt;&gt;"",COUNTA(J$2:J290),"")</f>
        <v>231</v>
      </c>
      <c r="B290" s="11" t="s">
        <v>479</v>
      </c>
      <c r="C290" s="12" t="s">
        <v>23</v>
      </c>
      <c r="D290" s="13" t="s">
        <v>24</v>
      </c>
      <c r="E290" s="17">
        <v>1.2500000000000001E-2</v>
      </c>
      <c r="F290" s="12"/>
      <c r="G290" s="15"/>
      <c r="H290" s="12" t="s">
        <v>480</v>
      </c>
      <c r="J290" s="2" t="s">
        <v>13</v>
      </c>
      <c r="Q290" s="9"/>
      <c r="R290" s="18"/>
    </row>
    <row r="291" spans="1:18" customFormat="1" ht="56.25" x14ac:dyDescent="0.25">
      <c r="A291" s="10">
        <f>IF(J291&lt;&gt;"",COUNTA(J$2:J291),"")</f>
        <v>232</v>
      </c>
      <c r="B291" s="11" t="s">
        <v>481</v>
      </c>
      <c r="C291" s="12" t="s">
        <v>482</v>
      </c>
      <c r="D291" s="13" t="s">
        <v>24</v>
      </c>
      <c r="E291" s="17">
        <v>1.2500000000000001E-2</v>
      </c>
      <c r="F291" s="12"/>
      <c r="G291" s="15"/>
      <c r="H291" s="12" t="s">
        <v>480</v>
      </c>
      <c r="J291" s="2" t="s">
        <v>13</v>
      </c>
      <c r="Q291" s="9"/>
      <c r="R291" s="18"/>
    </row>
    <row r="292" spans="1:18" customFormat="1" ht="22.5" x14ac:dyDescent="0.25">
      <c r="A292" s="10">
        <f>IF(J292&lt;&gt;"",COUNTA(J$2:J292),"")</f>
        <v>233</v>
      </c>
      <c r="B292" s="11" t="s">
        <v>483</v>
      </c>
      <c r="C292" s="12" t="s">
        <v>29</v>
      </c>
      <c r="D292" s="13" t="s">
        <v>20</v>
      </c>
      <c r="E292" s="14">
        <v>0.10199999999999999</v>
      </c>
      <c r="F292" s="12"/>
      <c r="G292" s="15"/>
      <c r="H292" s="12" t="s">
        <v>484</v>
      </c>
      <c r="J292" s="2" t="s">
        <v>13</v>
      </c>
      <c r="Q292" s="9"/>
      <c r="R292" s="18"/>
    </row>
    <row r="293" spans="1:18" customFormat="1" ht="67.5" x14ac:dyDescent="0.25">
      <c r="A293" s="10">
        <f>IF(J293&lt;&gt;"",COUNTA(J$2:J293),"")</f>
        <v>234</v>
      </c>
      <c r="B293" s="11" t="s">
        <v>485</v>
      </c>
      <c r="C293" s="12" t="s">
        <v>262</v>
      </c>
      <c r="D293" s="13" t="s">
        <v>11</v>
      </c>
      <c r="E293" s="14">
        <v>0.32700000000000001</v>
      </c>
      <c r="F293" s="12"/>
      <c r="G293" s="15"/>
      <c r="H293" s="12" t="s">
        <v>486</v>
      </c>
      <c r="J293" s="2" t="s">
        <v>13</v>
      </c>
      <c r="Q293" s="9"/>
      <c r="R293" s="18"/>
    </row>
    <row r="294" spans="1:18" customFormat="1" ht="15" x14ac:dyDescent="0.25">
      <c r="A294" s="10">
        <f>IF(J294&lt;&gt;"",COUNTA(J$2:J294),"")</f>
        <v>235</v>
      </c>
      <c r="B294" s="11" t="s">
        <v>487</v>
      </c>
      <c r="C294" s="12" t="s">
        <v>15</v>
      </c>
      <c r="D294" s="13" t="s">
        <v>16</v>
      </c>
      <c r="E294" s="17">
        <v>4.9545000000000003</v>
      </c>
      <c r="F294" s="12"/>
      <c r="G294" s="15"/>
      <c r="H294" s="12" t="s">
        <v>488</v>
      </c>
      <c r="J294" s="2" t="s">
        <v>13</v>
      </c>
      <c r="Q294" s="9"/>
      <c r="R294" s="18"/>
    </row>
    <row r="295" spans="1:18" customFormat="1" ht="22.5" x14ac:dyDescent="0.25">
      <c r="A295" s="10">
        <f>IF(J295&lt;&gt;"",COUNTA(J$2:J295),"")</f>
        <v>236</v>
      </c>
      <c r="B295" s="11" t="s">
        <v>489</v>
      </c>
      <c r="C295" s="12" t="s">
        <v>37</v>
      </c>
      <c r="D295" s="13" t="s">
        <v>20</v>
      </c>
      <c r="E295" s="17">
        <v>33.1905</v>
      </c>
      <c r="F295" s="12"/>
      <c r="G295" s="15"/>
      <c r="H295" s="12" t="s">
        <v>21</v>
      </c>
      <c r="J295" s="2" t="s">
        <v>13</v>
      </c>
      <c r="Q295" s="9"/>
      <c r="R295" s="18"/>
    </row>
    <row r="296" spans="1:18" customFormat="1" ht="15" x14ac:dyDescent="0.25">
      <c r="A296" s="32" t="s">
        <v>38</v>
      </c>
      <c r="B296" s="32"/>
      <c r="C296" s="32"/>
      <c r="D296" s="32"/>
      <c r="E296" s="32"/>
      <c r="F296" s="32"/>
      <c r="G296" s="32"/>
      <c r="H296" s="32"/>
      <c r="Q296" s="9"/>
      <c r="R296" s="18" t="s">
        <v>38</v>
      </c>
    </row>
    <row r="297" spans="1:18" customFormat="1" ht="22.5" x14ac:dyDescent="0.25">
      <c r="A297" s="10">
        <f>IF(J297&lt;&gt;"",COUNTA(J$2:J297),"")</f>
        <v>237</v>
      </c>
      <c r="B297" s="11" t="s">
        <v>490</v>
      </c>
      <c r="C297" s="12" t="s">
        <v>40</v>
      </c>
      <c r="D297" s="13" t="s">
        <v>41</v>
      </c>
      <c r="E297" s="17">
        <v>0.45950000000000002</v>
      </c>
      <c r="F297" s="12"/>
      <c r="G297" s="15"/>
      <c r="H297" s="12" t="s">
        <v>491</v>
      </c>
      <c r="J297" s="2" t="s">
        <v>13</v>
      </c>
      <c r="Q297" s="9"/>
      <c r="R297" s="18"/>
    </row>
    <row r="298" spans="1:18" customFormat="1" ht="22.5" x14ac:dyDescent="0.25">
      <c r="A298" s="10">
        <f>IF(J298&lt;&gt;"",COUNTA(J$2:J298),"")</f>
        <v>238</v>
      </c>
      <c r="B298" s="11" t="s">
        <v>492</v>
      </c>
      <c r="C298" s="12" t="s">
        <v>44</v>
      </c>
      <c r="D298" s="13" t="s">
        <v>41</v>
      </c>
      <c r="E298" s="14">
        <v>0.38800000000000001</v>
      </c>
      <c r="F298" s="12"/>
      <c r="G298" s="15"/>
      <c r="H298" s="12" t="s">
        <v>493</v>
      </c>
      <c r="J298" s="2" t="s">
        <v>13</v>
      </c>
      <c r="Q298" s="9"/>
      <c r="R298" s="18"/>
    </row>
    <row r="299" spans="1:18" customFormat="1" ht="22.5" x14ac:dyDescent="0.25">
      <c r="A299" s="10">
        <f>IF(J299&lt;&gt;"",COUNTA(J$2:J299),"")</f>
        <v>239</v>
      </c>
      <c r="B299" s="11" t="s">
        <v>494</v>
      </c>
      <c r="C299" s="12" t="s">
        <v>47</v>
      </c>
      <c r="D299" s="13" t="s">
        <v>41</v>
      </c>
      <c r="E299" s="17">
        <v>4.7476000000000003</v>
      </c>
      <c r="F299" s="12"/>
      <c r="G299" s="15"/>
      <c r="H299" s="12" t="s">
        <v>495</v>
      </c>
      <c r="J299" s="2" t="s">
        <v>13</v>
      </c>
      <c r="Q299" s="9"/>
      <c r="R299" s="18"/>
    </row>
    <row r="300" spans="1:18" customFormat="1" ht="22.5" x14ac:dyDescent="0.25">
      <c r="A300" s="10">
        <f>IF(J300&lt;&gt;"",COUNTA(J$2:J300),"")</f>
        <v>240</v>
      </c>
      <c r="B300" s="11" t="s">
        <v>496</v>
      </c>
      <c r="C300" s="12" t="s">
        <v>61</v>
      </c>
      <c r="D300" s="13" t="s">
        <v>41</v>
      </c>
      <c r="E300" s="21">
        <v>720.5</v>
      </c>
      <c r="F300" s="12"/>
      <c r="G300" s="15"/>
      <c r="H300" s="12" t="s">
        <v>21</v>
      </c>
      <c r="J300" s="2" t="s">
        <v>13</v>
      </c>
      <c r="Q300" s="9"/>
      <c r="R300" s="18"/>
    </row>
    <row r="301" spans="1:18" customFormat="1" ht="22.5" x14ac:dyDescent="0.25">
      <c r="A301" s="10">
        <f>IF(J301&lt;&gt;"",COUNTA(J$2:J301),"")</f>
        <v>241</v>
      </c>
      <c r="B301" s="11" t="s">
        <v>497</v>
      </c>
      <c r="C301" s="12" t="s">
        <v>50</v>
      </c>
      <c r="D301" s="13" t="s">
        <v>41</v>
      </c>
      <c r="E301" s="19">
        <v>0.14224000000000001</v>
      </c>
      <c r="F301" s="12"/>
      <c r="G301" s="15"/>
      <c r="H301" s="12" t="s">
        <v>498</v>
      </c>
      <c r="J301" s="2" t="s">
        <v>13</v>
      </c>
      <c r="Q301" s="9"/>
      <c r="R301" s="18"/>
    </row>
    <row r="302" spans="1:18" customFormat="1" ht="22.5" x14ac:dyDescent="0.25">
      <c r="A302" s="10">
        <f>IF(J302&lt;&gt;"",COUNTA(J$2:J302),"")</f>
        <v>242</v>
      </c>
      <c r="B302" s="11" t="s">
        <v>499</v>
      </c>
      <c r="C302" s="12" t="s">
        <v>53</v>
      </c>
      <c r="D302" s="13" t="s">
        <v>41</v>
      </c>
      <c r="E302" s="19">
        <v>0.13124</v>
      </c>
      <c r="F302" s="12"/>
      <c r="G302" s="15"/>
      <c r="H302" s="12" t="s">
        <v>500</v>
      </c>
      <c r="J302" s="2" t="s">
        <v>13</v>
      </c>
      <c r="Q302" s="9"/>
      <c r="R302" s="18"/>
    </row>
    <row r="303" spans="1:18" customFormat="1" ht="22.5" x14ac:dyDescent="0.25">
      <c r="A303" s="10">
        <f>IF(J303&lt;&gt;"",COUNTA(J$2:J303),"")</f>
        <v>243</v>
      </c>
      <c r="B303" s="11" t="s">
        <v>501</v>
      </c>
      <c r="C303" s="12" t="s">
        <v>502</v>
      </c>
      <c r="D303" s="13" t="s">
        <v>41</v>
      </c>
      <c r="E303" s="14">
        <v>1.0999999999999999E-2</v>
      </c>
      <c r="F303" s="12"/>
      <c r="G303" s="15"/>
      <c r="H303" s="12" t="s">
        <v>503</v>
      </c>
      <c r="J303" s="2" t="s">
        <v>13</v>
      </c>
      <c r="Q303" s="9"/>
      <c r="R303" s="18"/>
    </row>
    <row r="304" spans="1:18" customFormat="1" ht="22.5" x14ac:dyDescent="0.25">
      <c r="A304" s="10">
        <f>IF(J304&lt;&gt;"",COUNTA(J$2:J304),"")</f>
        <v>244</v>
      </c>
      <c r="B304" s="11" t="s">
        <v>504</v>
      </c>
      <c r="C304" s="12" t="s">
        <v>505</v>
      </c>
      <c r="D304" s="13" t="s">
        <v>41</v>
      </c>
      <c r="E304" s="17">
        <v>0.1036</v>
      </c>
      <c r="F304" s="12"/>
      <c r="G304" s="15"/>
      <c r="H304" s="12" t="s">
        <v>506</v>
      </c>
      <c r="J304" s="2" t="s">
        <v>13</v>
      </c>
      <c r="Q304" s="9"/>
      <c r="R304" s="18"/>
    </row>
    <row r="305" spans="1:18" customFormat="1" ht="15" x14ac:dyDescent="0.25">
      <c r="A305" s="32" t="s">
        <v>507</v>
      </c>
      <c r="B305" s="32"/>
      <c r="C305" s="32"/>
      <c r="D305" s="32"/>
      <c r="E305" s="32"/>
      <c r="F305" s="32"/>
      <c r="G305" s="32"/>
      <c r="H305" s="32"/>
      <c r="Q305" s="9"/>
      <c r="R305" s="18" t="s">
        <v>507</v>
      </c>
    </row>
    <row r="306" spans="1:18" customFormat="1" ht="22.5" x14ac:dyDescent="0.25">
      <c r="A306" s="10">
        <f>IF(J306&lt;&gt;"",COUNTA(J$2:J306),"")</f>
        <v>245</v>
      </c>
      <c r="B306" s="11" t="s">
        <v>508</v>
      </c>
      <c r="C306" s="12" t="s">
        <v>40</v>
      </c>
      <c r="D306" s="13" t="s">
        <v>41</v>
      </c>
      <c r="E306" s="14">
        <v>0.222</v>
      </c>
      <c r="F306" s="12"/>
      <c r="G306" s="15"/>
      <c r="H306" s="12" t="s">
        <v>509</v>
      </c>
      <c r="J306" s="2" t="s">
        <v>13</v>
      </c>
      <c r="Q306" s="9"/>
      <c r="R306" s="18"/>
    </row>
    <row r="307" spans="1:18" customFormat="1" ht="22.5" x14ac:dyDescent="0.25">
      <c r="A307" s="10">
        <f>IF(J307&lt;&gt;"",COUNTA(J$2:J307),"")</f>
        <v>246</v>
      </c>
      <c r="B307" s="11" t="s">
        <v>510</v>
      </c>
      <c r="C307" s="12" t="s">
        <v>44</v>
      </c>
      <c r="D307" s="13" t="s">
        <v>41</v>
      </c>
      <c r="E307" s="14">
        <v>0.222</v>
      </c>
      <c r="F307" s="12"/>
      <c r="G307" s="15"/>
      <c r="H307" s="12" t="s">
        <v>509</v>
      </c>
      <c r="J307" s="2" t="s">
        <v>13</v>
      </c>
      <c r="Q307" s="9"/>
      <c r="R307" s="18"/>
    </row>
    <row r="308" spans="1:18" customFormat="1" ht="22.5" x14ac:dyDescent="0.25">
      <c r="A308" s="10">
        <f>IF(J308&lt;&gt;"",COUNTA(J$2:J308),"")</f>
        <v>247</v>
      </c>
      <c r="B308" s="11" t="s">
        <v>511</v>
      </c>
      <c r="C308" s="12" t="s">
        <v>47</v>
      </c>
      <c r="D308" s="13" t="s">
        <v>41</v>
      </c>
      <c r="E308" s="17">
        <v>0.26040000000000002</v>
      </c>
      <c r="F308" s="12"/>
      <c r="G308" s="15"/>
      <c r="H308" s="12" t="s">
        <v>512</v>
      </c>
      <c r="J308" s="2" t="s">
        <v>13</v>
      </c>
      <c r="Q308" s="9"/>
      <c r="R308" s="18"/>
    </row>
    <row r="309" spans="1:18" customFormat="1" ht="22.5" x14ac:dyDescent="0.25">
      <c r="A309" s="10">
        <f>IF(J309&lt;&gt;"",COUNTA(J$2:J309),"")</f>
        <v>248</v>
      </c>
      <c r="B309" s="11" t="s">
        <v>513</v>
      </c>
      <c r="C309" s="12" t="s">
        <v>61</v>
      </c>
      <c r="D309" s="13" t="s">
        <v>41</v>
      </c>
      <c r="E309" s="16">
        <v>0.26</v>
      </c>
      <c r="F309" s="12"/>
      <c r="G309" s="15"/>
      <c r="H309" s="12" t="s">
        <v>512</v>
      </c>
      <c r="J309" s="2" t="s">
        <v>13</v>
      </c>
      <c r="Q309" s="9"/>
      <c r="R309" s="18"/>
    </row>
    <row r="310" spans="1:18" customFormat="1" ht="15" x14ac:dyDescent="0.25">
      <c r="A310" s="32" t="s">
        <v>514</v>
      </c>
      <c r="B310" s="32"/>
      <c r="C310" s="32"/>
      <c r="D310" s="32"/>
      <c r="E310" s="32"/>
      <c r="F310" s="32"/>
      <c r="G310" s="32"/>
      <c r="H310" s="32"/>
      <c r="Q310" s="9"/>
      <c r="R310" s="18" t="s">
        <v>514</v>
      </c>
    </row>
    <row r="311" spans="1:18" customFormat="1" ht="22.5" x14ac:dyDescent="0.25">
      <c r="A311" s="10">
        <f>IF(J311&lt;&gt;"",COUNTA(J$2:J311),"")</f>
        <v>249</v>
      </c>
      <c r="B311" s="11" t="s">
        <v>515</v>
      </c>
      <c r="C311" s="12" t="s">
        <v>516</v>
      </c>
      <c r="D311" s="13" t="s">
        <v>517</v>
      </c>
      <c r="E311" s="16">
        <v>0.32</v>
      </c>
      <c r="F311" s="12"/>
      <c r="G311" s="15"/>
      <c r="H311" s="12" t="s">
        <v>518</v>
      </c>
      <c r="J311" s="2" t="s">
        <v>13</v>
      </c>
      <c r="Q311" s="9"/>
      <c r="R311" s="18"/>
    </row>
    <row r="312" spans="1:18" customFormat="1" ht="45" x14ac:dyDescent="0.25">
      <c r="A312" s="10">
        <f>IF(J312&lt;&gt;"",COUNTA(J$2:J312),"")</f>
        <v>250</v>
      </c>
      <c r="B312" s="11" t="s">
        <v>519</v>
      </c>
      <c r="C312" s="12" t="s">
        <v>520</v>
      </c>
      <c r="D312" s="13" t="s">
        <v>348</v>
      </c>
      <c r="E312" s="20">
        <v>32</v>
      </c>
      <c r="F312" s="12"/>
      <c r="G312" s="15"/>
      <c r="H312" s="12" t="s">
        <v>521</v>
      </c>
      <c r="J312" s="2" t="s">
        <v>13</v>
      </c>
      <c r="Q312" s="9"/>
      <c r="R312" s="18"/>
    </row>
    <row r="313" spans="1:18" customFormat="1" ht="15" x14ac:dyDescent="0.25">
      <c r="A313" s="32" t="s">
        <v>522</v>
      </c>
      <c r="B313" s="32"/>
      <c r="C313" s="32"/>
      <c r="D313" s="32"/>
      <c r="E313" s="32"/>
      <c r="F313" s="32"/>
      <c r="G313" s="32"/>
      <c r="H313" s="32"/>
      <c r="Q313" s="9"/>
      <c r="R313" s="18" t="s">
        <v>522</v>
      </c>
    </row>
    <row r="314" spans="1:18" customFormat="1" ht="22.5" x14ac:dyDescent="0.25">
      <c r="A314" s="10">
        <f>IF(J314&lt;&gt;"",COUNTA(J$2:J314),"")</f>
        <v>251</v>
      </c>
      <c r="B314" s="11" t="s">
        <v>523</v>
      </c>
      <c r="C314" s="12" t="s">
        <v>516</v>
      </c>
      <c r="D314" s="13" t="s">
        <v>517</v>
      </c>
      <c r="E314" s="21">
        <v>1.6</v>
      </c>
      <c r="F314" s="12"/>
      <c r="G314" s="15"/>
      <c r="H314" s="12" t="s">
        <v>524</v>
      </c>
      <c r="J314" s="2" t="s">
        <v>13</v>
      </c>
      <c r="Q314" s="9"/>
      <c r="R314" s="18"/>
    </row>
    <row r="315" spans="1:18" customFormat="1" ht="45" x14ac:dyDescent="0.25">
      <c r="A315" s="10">
        <f>IF(J315&lt;&gt;"",COUNTA(J$2:J315),"")</f>
        <v>252</v>
      </c>
      <c r="B315" s="11" t="s">
        <v>525</v>
      </c>
      <c r="C315" s="12" t="s">
        <v>526</v>
      </c>
      <c r="D315" s="13" t="s">
        <v>348</v>
      </c>
      <c r="E315" s="20">
        <v>160</v>
      </c>
      <c r="F315" s="12"/>
      <c r="G315" s="15"/>
      <c r="H315" s="12" t="s">
        <v>527</v>
      </c>
      <c r="J315" s="2" t="s">
        <v>13</v>
      </c>
      <c r="Q315" s="9"/>
      <c r="R315" s="18"/>
    </row>
    <row r="316" spans="1:18" customFormat="1" ht="33.75" x14ac:dyDescent="0.25">
      <c r="A316" s="10">
        <f>IF(J316&lt;&gt;"",COUNTA(J$2:J316),"")</f>
        <v>253</v>
      </c>
      <c r="B316" s="11" t="s">
        <v>528</v>
      </c>
      <c r="C316" s="12" t="s">
        <v>529</v>
      </c>
      <c r="D316" s="13" t="s">
        <v>530</v>
      </c>
      <c r="E316" s="22">
        <v>0.45718399999999998</v>
      </c>
      <c r="F316" s="12"/>
      <c r="G316" s="15"/>
      <c r="H316" s="12" t="s">
        <v>531</v>
      </c>
      <c r="J316" s="2" t="s">
        <v>13</v>
      </c>
      <c r="Q316" s="9"/>
      <c r="R316" s="18"/>
    </row>
    <row r="317" spans="1:18" customFormat="1" ht="15" x14ac:dyDescent="0.25">
      <c r="A317" s="32" t="s">
        <v>532</v>
      </c>
      <c r="B317" s="32"/>
      <c r="C317" s="32"/>
      <c r="D317" s="32"/>
      <c r="E317" s="32"/>
      <c r="F317" s="32"/>
      <c r="G317" s="32"/>
      <c r="H317" s="32"/>
      <c r="Q317" s="9"/>
      <c r="R317" s="18" t="s">
        <v>532</v>
      </c>
    </row>
    <row r="318" spans="1:18" customFormat="1" ht="33.75" x14ac:dyDescent="0.25">
      <c r="A318" s="10">
        <f>IF(J318&lt;&gt;"",COUNTA(J$2:J318),"")</f>
        <v>254</v>
      </c>
      <c r="B318" s="11" t="s">
        <v>533</v>
      </c>
      <c r="C318" s="12" t="s">
        <v>534</v>
      </c>
      <c r="D318" s="13" t="s">
        <v>535</v>
      </c>
      <c r="E318" s="14">
        <v>3.7999999999999999E-2</v>
      </c>
      <c r="F318" s="12"/>
      <c r="G318" s="15"/>
      <c r="H318" s="12" t="s">
        <v>536</v>
      </c>
      <c r="J318" s="2" t="s">
        <v>13</v>
      </c>
      <c r="Q318" s="9"/>
      <c r="R318" s="18"/>
    </row>
    <row r="319" spans="1:18" customFormat="1" ht="15" x14ac:dyDescent="0.25">
      <c r="A319" s="10">
        <f>IF(J319&lt;&gt;"",COUNTA(J$2:J319),"")</f>
        <v>255</v>
      </c>
      <c r="B319" s="11" t="s">
        <v>537</v>
      </c>
      <c r="C319" s="12" t="s">
        <v>538</v>
      </c>
      <c r="D319" s="13" t="s">
        <v>41</v>
      </c>
      <c r="E319" s="14">
        <v>4.0000000000000001E-3</v>
      </c>
      <c r="F319" s="12"/>
      <c r="G319" s="15"/>
      <c r="H319" s="12" t="s">
        <v>539</v>
      </c>
      <c r="J319" s="2" t="s">
        <v>13</v>
      </c>
      <c r="Q319" s="9"/>
      <c r="R319" s="18"/>
    </row>
    <row r="320" spans="1:18" customFormat="1" ht="15" x14ac:dyDescent="0.25">
      <c r="A320" s="10">
        <f>IF(J320&lt;&gt;"",COUNTA(J$2:J320),"")</f>
        <v>256</v>
      </c>
      <c r="B320" s="11" t="s">
        <v>540</v>
      </c>
      <c r="C320" s="12" t="s">
        <v>541</v>
      </c>
      <c r="D320" s="13" t="s">
        <v>41</v>
      </c>
      <c r="E320" s="14">
        <v>3.4000000000000002E-2</v>
      </c>
      <c r="F320" s="12"/>
      <c r="G320" s="15"/>
      <c r="H320" s="12" t="s">
        <v>542</v>
      </c>
      <c r="J320" s="2" t="s">
        <v>13</v>
      </c>
      <c r="Q320" s="9"/>
      <c r="R320" s="18"/>
    </row>
    <row r="321" spans="1:18" customFormat="1" ht="15" x14ac:dyDescent="0.25">
      <c r="A321" s="32" t="s">
        <v>543</v>
      </c>
      <c r="B321" s="32"/>
      <c r="C321" s="32"/>
      <c r="D321" s="32"/>
      <c r="E321" s="32"/>
      <c r="F321" s="32"/>
      <c r="G321" s="32"/>
      <c r="H321" s="32"/>
      <c r="Q321" s="9"/>
      <c r="R321" s="18" t="s">
        <v>543</v>
      </c>
    </row>
    <row r="322" spans="1:18" customFormat="1" ht="22.5" x14ac:dyDescent="0.25">
      <c r="A322" s="10">
        <f>IF(J322&lt;&gt;"",COUNTA(J$2:J322),"")</f>
        <v>257</v>
      </c>
      <c r="B322" s="11" t="s">
        <v>544</v>
      </c>
      <c r="C322" s="12" t="s">
        <v>227</v>
      </c>
      <c r="D322" s="13" t="s">
        <v>81</v>
      </c>
      <c r="E322" s="17">
        <v>5.45E-2</v>
      </c>
      <c r="F322" s="12"/>
      <c r="G322" s="15"/>
      <c r="H322" s="12" t="s">
        <v>545</v>
      </c>
      <c r="J322" s="2" t="s">
        <v>13</v>
      </c>
      <c r="Q322" s="9"/>
      <c r="R322" s="18"/>
    </row>
    <row r="323" spans="1:18" customFormat="1" ht="22.5" x14ac:dyDescent="0.25">
      <c r="A323" s="10">
        <f>IF(J323&lt;&gt;"",COUNTA(J$2:J323),"")</f>
        <v>258</v>
      </c>
      <c r="B323" s="11" t="s">
        <v>546</v>
      </c>
      <c r="C323" s="12" t="s">
        <v>547</v>
      </c>
      <c r="D323" s="13" t="s">
        <v>129</v>
      </c>
      <c r="E323" s="20">
        <v>10</v>
      </c>
      <c r="F323" s="12"/>
      <c r="G323" s="15"/>
      <c r="H323" s="12" t="s">
        <v>21</v>
      </c>
      <c r="J323" s="2" t="s">
        <v>13</v>
      </c>
      <c r="Q323" s="9"/>
      <c r="R323" s="18"/>
    </row>
    <row r="324" spans="1:18" customFormat="1" ht="15" x14ac:dyDescent="0.25">
      <c r="A324" s="32" t="s">
        <v>548</v>
      </c>
      <c r="B324" s="32"/>
      <c r="C324" s="32"/>
      <c r="D324" s="32"/>
      <c r="E324" s="32"/>
      <c r="F324" s="32"/>
      <c r="G324" s="32"/>
      <c r="H324" s="32"/>
      <c r="Q324" s="9"/>
      <c r="R324" s="18" t="s">
        <v>548</v>
      </c>
    </row>
    <row r="325" spans="1:18" customFormat="1" ht="22.5" x14ac:dyDescent="0.25">
      <c r="A325" s="10">
        <f>IF(J325&lt;&gt;"",COUNTA(J$2:J325),"")</f>
        <v>259</v>
      </c>
      <c r="B325" s="11" t="s">
        <v>549</v>
      </c>
      <c r="C325" s="12" t="s">
        <v>344</v>
      </c>
      <c r="D325" s="13" t="s">
        <v>81</v>
      </c>
      <c r="E325" s="17">
        <v>1.9099999999999999E-2</v>
      </c>
      <c r="F325" s="12"/>
      <c r="G325" s="15"/>
      <c r="H325" s="12" t="s">
        <v>550</v>
      </c>
      <c r="J325" s="2" t="s">
        <v>13</v>
      </c>
      <c r="Q325" s="9"/>
      <c r="R325" s="18"/>
    </row>
    <row r="326" spans="1:18" customFormat="1" ht="45" x14ac:dyDescent="0.25">
      <c r="A326" s="10">
        <f>IF(J326&lt;&gt;"",COUNTA(J$2:J326),"")</f>
        <v>260</v>
      </c>
      <c r="B326" s="11" t="s">
        <v>551</v>
      </c>
      <c r="C326" s="12" t="s">
        <v>347</v>
      </c>
      <c r="D326" s="13" t="s">
        <v>348</v>
      </c>
      <c r="E326" s="16">
        <v>1.25</v>
      </c>
      <c r="F326" s="12"/>
      <c r="G326" s="15"/>
      <c r="H326" s="12" t="s">
        <v>552</v>
      </c>
      <c r="J326" s="2" t="s">
        <v>13</v>
      </c>
      <c r="Q326" s="9"/>
      <c r="R326" s="18"/>
    </row>
    <row r="327" spans="1:18" customFormat="1" ht="22.5" x14ac:dyDescent="0.25">
      <c r="A327" s="10">
        <f>IF(J327&lt;&gt;"",COUNTA(J$2:J327),"")</f>
        <v>261</v>
      </c>
      <c r="B327" s="11" t="s">
        <v>553</v>
      </c>
      <c r="C327" s="12" t="s">
        <v>344</v>
      </c>
      <c r="D327" s="13" t="s">
        <v>81</v>
      </c>
      <c r="E327" s="19">
        <v>2.596E-2</v>
      </c>
      <c r="F327" s="12"/>
      <c r="G327" s="15"/>
      <c r="H327" s="12" t="s">
        <v>554</v>
      </c>
      <c r="J327" s="2" t="s">
        <v>13</v>
      </c>
      <c r="Q327" s="9"/>
      <c r="R327" s="18"/>
    </row>
    <row r="328" spans="1:18" customFormat="1" ht="45" x14ac:dyDescent="0.25">
      <c r="A328" s="10">
        <f>IF(J328&lt;&gt;"",COUNTA(J$2:J328),"")</f>
        <v>262</v>
      </c>
      <c r="B328" s="11" t="s">
        <v>555</v>
      </c>
      <c r="C328" s="12" t="s">
        <v>556</v>
      </c>
      <c r="D328" s="13" t="s">
        <v>348</v>
      </c>
      <c r="E328" s="21">
        <v>0.5</v>
      </c>
      <c r="F328" s="12"/>
      <c r="G328" s="15"/>
      <c r="H328" s="12" t="s">
        <v>557</v>
      </c>
      <c r="J328" s="2" t="s">
        <v>13</v>
      </c>
      <c r="Q328" s="9"/>
      <c r="R328" s="18"/>
    </row>
    <row r="329" spans="1:18" customFormat="1" ht="15" x14ac:dyDescent="0.25">
      <c r="A329" s="32" t="s">
        <v>558</v>
      </c>
      <c r="B329" s="32"/>
      <c r="C329" s="32"/>
      <c r="D329" s="32"/>
      <c r="E329" s="32"/>
      <c r="F329" s="32"/>
      <c r="G329" s="32"/>
      <c r="H329" s="32"/>
      <c r="Q329" s="9"/>
      <c r="R329" s="18" t="s">
        <v>558</v>
      </c>
    </row>
    <row r="330" spans="1:18" customFormat="1" ht="15" x14ac:dyDescent="0.25">
      <c r="A330" s="10">
        <f>IF(J330&lt;&gt;"",COUNTA(J$2:J330),"")</f>
        <v>263</v>
      </c>
      <c r="B330" s="11" t="s">
        <v>559</v>
      </c>
      <c r="C330" s="12" t="s">
        <v>80</v>
      </c>
      <c r="D330" s="13" t="s">
        <v>81</v>
      </c>
      <c r="E330" s="17">
        <v>1.9099999999999999E-2</v>
      </c>
      <c r="F330" s="12"/>
      <c r="G330" s="15"/>
      <c r="H330" s="12" t="s">
        <v>560</v>
      </c>
      <c r="J330" s="2" t="s">
        <v>13</v>
      </c>
      <c r="Q330" s="9"/>
      <c r="R330" s="18"/>
    </row>
    <row r="331" spans="1:18" customFormat="1" ht="22.5" x14ac:dyDescent="0.25">
      <c r="A331" s="10">
        <f>IF(J331&lt;&gt;"",COUNTA(J$2:J331),"")</f>
        <v>264</v>
      </c>
      <c r="B331" s="11" t="s">
        <v>561</v>
      </c>
      <c r="C331" s="12" t="s">
        <v>562</v>
      </c>
      <c r="D331" s="13" t="s">
        <v>348</v>
      </c>
      <c r="E331" s="21">
        <v>3.6</v>
      </c>
      <c r="F331" s="12"/>
      <c r="G331" s="15"/>
      <c r="H331" s="12" t="s">
        <v>21</v>
      </c>
      <c r="J331" s="2" t="s">
        <v>13</v>
      </c>
      <c r="Q331" s="9"/>
      <c r="R331" s="18"/>
    </row>
    <row r="332" spans="1:18" customFormat="1" ht="45" x14ac:dyDescent="0.25">
      <c r="A332" s="10">
        <f>IF(J332&lt;&gt;"",COUNTA(J$2:J332),"")</f>
        <v>265</v>
      </c>
      <c r="B332" s="11" t="s">
        <v>563</v>
      </c>
      <c r="C332" s="12" t="s">
        <v>398</v>
      </c>
      <c r="D332" s="13" t="s">
        <v>90</v>
      </c>
      <c r="E332" s="14">
        <v>4.0000000000000001E-3</v>
      </c>
      <c r="F332" s="12"/>
      <c r="G332" s="15"/>
      <c r="H332" s="12" t="s">
        <v>564</v>
      </c>
      <c r="J332" s="2" t="s">
        <v>13</v>
      </c>
      <c r="Q332" s="9"/>
      <c r="R332" s="18"/>
    </row>
    <row r="333" spans="1:18" customFormat="1" ht="22.5" x14ac:dyDescent="0.25">
      <c r="A333" s="10">
        <f>IF(J333&lt;&gt;"",COUNTA(J$2:J333),"")</f>
        <v>266</v>
      </c>
      <c r="B333" s="11" t="s">
        <v>565</v>
      </c>
      <c r="C333" s="12" t="s">
        <v>566</v>
      </c>
      <c r="D333" s="13" t="s">
        <v>94</v>
      </c>
      <c r="E333" s="14">
        <v>4.8000000000000001E-2</v>
      </c>
      <c r="F333" s="12"/>
      <c r="G333" s="15"/>
      <c r="H333" s="12" t="s">
        <v>567</v>
      </c>
      <c r="J333" s="2" t="s">
        <v>13</v>
      </c>
      <c r="Q333" s="9"/>
      <c r="R333" s="18"/>
    </row>
    <row r="334" spans="1:18" customFormat="1" ht="45" x14ac:dyDescent="0.25">
      <c r="A334" s="10">
        <f>IF(J334&lt;&gt;"",COUNTA(J$2:J334),"")</f>
        <v>267</v>
      </c>
      <c r="B334" s="11" t="s">
        <v>568</v>
      </c>
      <c r="C334" s="12" t="s">
        <v>97</v>
      </c>
      <c r="D334" s="13" t="s">
        <v>90</v>
      </c>
      <c r="E334" s="14">
        <v>4.0000000000000001E-3</v>
      </c>
      <c r="F334" s="12"/>
      <c r="G334" s="15"/>
      <c r="H334" s="12" t="s">
        <v>564</v>
      </c>
      <c r="J334" s="2" t="s">
        <v>13</v>
      </c>
      <c r="Q334" s="9"/>
      <c r="R334" s="18"/>
    </row>
    <row r="335" spans="1:18" customFormat="1" ht="22.5" x14ac:dyDescent="0.25">
      <c r="A335" s="10">
        <f>IF(J335&lt;&gt;"",COUNTA(J$2:J335),"")</f>
        <v>268</v>
      </c>
      <c r="B335" s="11" t="s">
        <v>569</v>
      </c>
      <c r="C335" s="12" t="s">
        <v>99</v>
      </c>
      <c r="D335" s="13" t="s">
        <v>94</v>
      </c>
      <c r="E335" s="14">
        <v>0.152</v>
      </c>
      <c r="F335" s="12"/>
      <c r="G335" s="15"/>
      <c r="H335" s="12" t="s">
        <v>570</v>
      </c>
      <c r="J335" s="2" t="s">
        <v>13</v>
      </c>
      <c r="Q335" s="9"/>
      <c r="R335" s="18"/>
    </row>
    <row r="336" spans="1:18" customFormat="1" ht="15" x14ac:dyDescent="0.25">
      <c r="A336" s="32" t="s">
        <v>130</v>
      </c>
      <c r="B336" s="32"/>
      <c r="C336" s="32"/>
      <c r="D336" s="32"/>
      <c r="E336" s="32"/>
      <c r="F336" s="32"/>
      <c r="G336" s="32"/>
      <c r="H336" s="32"/>
      <c r="Q336" s="9"/>
      <c r="R336" s="18" t="s">
        <v>130</v>
      </c>
    </row>
    <row r="337" spans="1:18" customFormat="1" ht="33.75" x14ac:dyDescent="0.25">
      <c r="A337" s="10">
        <f>IF(J337&lt;&gt;"",COUNTA(J$2:J337),"")</f>
        <v>269</v>
      </c>
      <c r="B337" s="11" t="s">
        <v>571</v>
      </c>
      <c r="C337" s="12" t="s">
        <v>408</v>
      </c>
      <c r="D337" s="13" t="s">
        <v>133</v>
      </c>
      <c r="E337" s="21">
        <v>0.3</v>
      </c>
      <c r="F337" s="12"/>
      <c r="G337" s="15"/>
      <c r="H337" s="12" t="s">
        <v>21</v>
      </c>
      <c r="J337" s="2" t="s">
        <v>13</v>
      </c>
      <c r="Q337" s="9"/>
      <c r="R337" s="18"/>
    </row>
    <row r="338" spans="1:18" customFormat="1" ht="15" x14ac:dyDescent="0.25">
      <c r="A338" s="10">
        <f>IF(J338&lt;&gt;"",COUNTA(J$2:J338),"")</f>
        <v>270</v>
      </c>
      <c r="B338" s="11" t="s">
        <v>572</v>
      </c>
      <c r="C338" s="12" t="s">
        <v>135</v>
      </c>
      <c r="D338" s="13" t="s">
        <v>20</v>
      </c>
      <c r="E338" s="14">
        <v>0.30599999999999999</v>
      </c>
      <c r="F338" s="12"/>
      <c r="G338" s="15"/>
      <c r="H338" s="12" t="s">
        <v>573</v>
      </c>
      <c r="J338" s="2" t="s">
        <v>13</v>
      </c>
      <c r="Q338" s="9"/>
      <c r="R338" s="18"/>
    </row>
    <row r="339" spans="1:18" customFormat="1" ht="15" x14ac:dyDescent="0.25">
      <c r="A339" s="32" t="s">
        <v>116</v>
      </c>
      <c r="B339" s="32"/>
      <c r="C339" s="32"/>
      <c r="D339" s="32"/>
      <c r="E339" s="32"/>
      <c r="F339" s="32"/>
      <c r="G339" s="32"/>
      <c r="H339" s="32"/>
      <c r="Q339" s="9"/>
      <c r="R339" s="18" t="s">
        <v>116</v>
      </c>
    </row>
    <row r="340" spans="1:18" customFormat="1" ht="90" x14ac:dyDescent="0.25">
      <c r="A340" s="10">
        <f>IF(J340&lt;&gt;"",COUNTA(J$2:J340),"")</f>
        <v>271</v>
      </c>
      <c r="B340" s="11" t="s">
        <v>574</v>
      </c>
      <c r="C340" s="12" t="s">
        <v>575</v>
      </c>
      <c r="D340" s="13" t="s">
        <v>119</v>
      </c>
      <c r="E340" s="19">
        <v>-4.5060000000000003E-2</v>
      </c>
      <c r="F340" s="12"/>
      <c r="G340" s="15"/>
      <c r="H340" s="12" t="s">
        <v>576</v>
      </c>
      <c r="J340" s="2" t="s">
        <v>13</v>
      </c>
      <c r="Q340" s="9"/>
      <c r="R340" s="18"/>
    </row>
    <row r="341" spans="1:18" customFormat="1" ht="90" x14ac:dyDescent="0.25">
      <c r="A341" s="10">
        <f>IF(J341&lt;&gt;"",COUNTA(J$2:J341),"")</f>
        <v>272</v>
      </c>
      <c r="B341" s="11" t="s">
        <v>577</v>
      </c>
      <c r="C341" s="12" t="s">
        <v>118</v>
      </c>
      <c r="D341" s="13" t="s">
        <v>119</v>
      </c>
      <c r="E341" s="17">
        <v>6.0183999999999997</v>
      </c>
      <c r="F341" s="12"/>
      <c r="G341" s="15"/>
      <c r="H341" s="12" t="s">
        <v>578</v>
      </c>
      <c r="J341" s="2" t="s">
        <v>13</v>
      </c>
      <c r="Q341" s="9"/>
      <c r="R341" s="18"/>
    </row>
    <row r="342" spans="1:18" customFormat="1" ht="22.5" x14ac:dyDescent="0.25">
      <c r="A342" s="10">
        <f>IF(J342&lt;&gt;"",COUNTA(J$2:J342),"")</f>
        <v>273</v>
      </c>
      <c r="B342" s="11" t="s">
        <v>579</v>
      </c>
      <c r="C342" s="12" t="s">
        <v>122</v>
      </c>
      <c r="D342" s="13" t="s">
        <v>119</v>
      </c>
      <c r="E342" s="17">
        <v>6.0183999999999997</v>
      </c>
      <c r="F342" s="12"/>
      <c r="G342" s="15"/>
      <c r="H342" s="12" t="s">
        <v>21</v>
      </c>
      <c r="J342" s="2" t="s">
        <v>13</v>
      </c>
      <c r="Q342" s="9"/>
      <c r="R342" s="18"/>
    </row>
    <row r="343" spans="1:18" customFormat="1" ht="15" x14ac:dyDescent="0.25">
      <c r="A343" s="37" t="s">
        <v>580</v>
      </c>
      <c r="B343" s="37"/>
      <c r="C343" s="37"/>
      <c r="D343" s="37"/>
      <c r="E343" s="37"/>
      <c r="F343" s="37"/>
      <c r="G343" s="37"/>
      <c r="H343" s="37"/>
      <c r="Q343" s="9" t="s">
        <v>580</v>
      </c>
      <c r="R343" s="18"/>
    </row>
    <row r="344" spans="1:18" customFormat="1" ht="22.5" x14ac:dyDescent="0.25">
      <c r="A344" s="10">
        <f>IF(J344&lt;&gt;"",COUNTA(J$2:J344),"")</f>
        <v>274</v>
      </c>
      <c r="B344" s="11" t="s">
        <v>581</v>
      </c>
      <c r="C344" s="12" t="s">
        <v>148</v>
      </c>
      <c r="D344" s="13" t="s">
        <v>149</v>
      </c>
      <c r="E344" s="21">
        <v>1.5</v>
      </c>
      <c r="F344" s="12"/>
      <c r="G344" s="15"/>
      <c r="H344" s="12" t="s">
        <v>582</v>
      </c>
      <c r="J344" s="2" t="s">
        <v>13</v>
      </c>
      <c r="Q344" s="9"/>
      <c r="R344" s="18"/>
    </row>
    <row r="345" spans="1:18" customFormat="1" ht="45" x14ac:dyDescent="0.25">
      <c r="A345" s="10">
        <f>IF(J345&lt;&gt;"",COUNTA(J$2:J345),"")</f>
        <v>275</v>
      </c>
      <c r="B345" s="11" t="s">
        <v>583</v>
      </c>
      <c r="C345" s="12" t="s">
        <v>152</v>
      </c>
      <c r="D345" s="13" t="s">
        <v>149</v>
      </c>
      <c r="E345" s="21">
        <v>1.5</v>
      </c>
      <c r="F345" s="12"/>
      <c r="G345" s="15"/>
      <c r="H345" s="12" t="s">
        <v>582</v>
      </c>
      <c r="J345" s="2" t="s">
        <v>13</v>
      </c>
      <c r="Q345" s="9"/>
      <c r="R345" s="18"/>
    </row>
    <row r="346" spans="1:18" customFormat="1" ht="22.5" x14ac:dyDescent="0.25">
      <c r="A346" s="10">
        <f>IF(J346&lt;&gt;"",COUNTA(J$2:J346),"")</f>
        <v>276</v>
      </c>
      <c r="B346" s="11" t="s">
        <v>584</v>
      </c>
      <c r="C346" s="12" t="s">
        <v>241</v>
      </c>
      <c r="D346" s="13" t="s">
        <v>41</v>
      </c>
      <c r="E346" s="17">
        <v>9.9000000000000008E-3</v>
      </c>
      <c r="F346" s="12"/>
      <c r="G346" s="15"/>
      <c r="H346" s="12" t="s">
        <v>585</v>
      </c>
      <c r="J346" s="2" t="s">
        <v>13</v>
      </c>
      <c r="Q346" s="9"/>
      <c r="R346" s="18"/>
    </row>
    <row r="347" spans="1:18" customFormat="1" ht="22.5" x14ac:dyDescent="0.25">
      <c r="A347" s="10">
        <f>IF(J347&lt;&gt;"",COUNTA(J$2:J347),"")</f>
        <v>277</v>
      </c>
      <c r="B347" s="11" t="s">
        <v>586</v>
      </c>
      <c r="C347" s="12" t="s">
        <v>37</v>
      </c>
      <c r="D347" s="13" t="s">
        <v>20</v>
      </c>
      <c r="E347" s="14">
        <v>3.0449999999999999</v>
      </c>
      <c r="F347" s="12"/>
      <c r="G347" s="15"/>
      <c r="H347" s="12" t="s">
        <v>587</v>
      </c>
      <c r="J347" s="2" t="s">
        <v>13</v>
      </c>
      <c r="Q347" s="9"/>
      <c r="R347" s="18"/>
    </row>
    <row r="348" spans="1:18" customFormat="1" ht="45" x14ac:dyDescent="0.25">
      <c r="A348" s="10">
        <f>IF(J348&lt;&gt;"",COUNTA(J$2:J348),"")</f>
        <v>278</v>
      </c>
      <c r="B348" s="11" t="s">
        <v>588</v>
      </c>
      <c r="C348" s="12" t="s">
        <v>425</v>
      </c>
      <c r="D348" s="13" t="s">
        <v>160</v>
      </c>
      <c r="E348" s="17">
        <v>0.21629999999999999</v>
      </c>
      <c r="F348" s="12"/>
      <c r="G348" s="15"/>
      <c r="H348" s="12" t="s">
        <v>589</v>
      </c>
      <c r="J348" s="2" t="s">
        <v>13</v>
      </c>
      <c r="Q348" s="9"/>
      <c r="R348" s="18"/>
    </row>
    <row r="349" spans="1:18" customFormat="1" ht="22.5" x14ac:dyDescent="0.25">
      <c r="A349" s="10">
        <f>IF(J349&lt;&gt;"",COUNTA(J$2:J349),"")</f>
        <v>279</v>
      </c>
      <c r="B349" s="11" t="s">
        <v>590</v>
      </c>
      <c r="C349" s="12" t="s">
        <v>40</v>
      </c>
      <c r="D349" s="13" t="s">
        <v>41</v>
      </c>
      <c r="E349" s="17">
        <v>0.21629999999999999</v>
      </c>
      <c r="F349" s="12"/>
      <c r="G349" s="15"/>
      <c r="H349" s="12" t="s">
        <v>591</v>
      </c>
      <c r="J349" s="2" t="s">
        <v>13</v>
      </c>
      <c r="Q349" s="9"/>
      <c r="R349" s="18"/>
    </row>
    <row r="350" spans="1:18" customFormat="1" ht="22.5" x14ac:dyDescent="0.25">
      <c r="A350" s="10">
        <f>IF(J350&lt;&gt;"",COUNTA(J$2:J350),"")</f>
        <v>280</v>
      </c>
      <c r="B350" s="11" t="s">
        <v>592</v>
      </c>
      <c r="C350" s="12" t="s">
        <v>44</v>
      </c>
      <c r="D350" s="13" t="s">
        <v>41</v>
      </c>
      <c r="E350" s="17">
        <v>1.2800000000000001E-2</v>
      </c>
      <c r="F350" s="12"/>
      <c r="G350" s="15"/>
      <c r="H350" s="12" t="s">
        <v>593</v>
      </c>
      <c r="J350" s="2" t="s">
        <v>13</v>
      </c>
      <c r="Q350" s="9"/>
      <c r="R350" s="18"/>
    </row>
    <row r="351" spans="1:18" customFormat="1" ht="22.5" x14ac:dyDescent="0.25">
      <c r="A351" s="10">
        <f>IF(J351&lt;&gt;"",COUNTA(J$2:J351),"")</f>
        <v>281</v>
      </c>
      <c r="B351" s="11" t="s">
        <v>594</v>
      </c>
      <c r="C351" s="12" t="s">
        <v>595</v>
      </c>
      <c r="D351" s="13" t="s">
        <v>133</v>
      </c>
      <c r="E351" s="21">
        <v>1.5</v>
      </c>
      <c r="F351" s="12"/>
      <c r="G351" s="15"/>
      <c r="H351" s="12" t="s">
        <v>21</v>
      </c>
      <c r="J351" s="2" t="s">
        <v>13</v>
      </c>
      <c r="Q351" s="9"/>
      <c r="R351" s="18"/>
    </row>
    <row r="352" spans="1:18" customFormat="1" ht="15" x14ac:dyDescent="0.25">
      <c r="A352" s="10">
        <f>IF(J352&lt;&gt;"",COUNTA(J$2:J352),"")</f>
        <v>282</v>
      </c>
      <c r="B352" s="11" t="s">
        <v>596</v>
      </c>
      <c r="C352" s="12" t="s">
        <v>597</v>
      </c>
      <c r="D352" s="13" t="s">
        <v>20</v>
      </c>
      <c r="E352" s="16">
        <v>1.47</v>
      </c>
      <c r="F352" s="12"/>
      <c r="G352" s="15"/>
      <c r="H352" s="12" t="s">
        <v>598</v>
      </c>
      <c r="J352" s="2" t="s">
        <v>13</v>
      </c>
      <c r="Q352" s="9"/>
      <c r="R352" s="18"/>
    </row>
    <row r="353" spans="1:18" customFormat="1" ht="15" x14ac:dyDescent="0.25">
      <c r="A353" s="32" t="s">
        <v>116</v>
      </c>
      <c r="B353" s="32"/>
      <c r="C353" s="32"/>
      <c r="D353" s="32"/>
      <c r="E353" s="32"/>
      <c r="F353" s="32"/>
      <c r="G353" s="32"/>
      <c r="H353" s="32"/>
      <c r="Q353" s="9"/>
      <c r="R353" s="18" t="s">
        <v>116</v>
      </c>
    </row>
    <row r="354" spans="1:18" customFormat="1" ht="90" x14ac:dyDescent="0.25">
      <c r="A354" s="10">
        <f>IF(J354&lt;&gt;"",COUNTA(J$2:J354),"")</f>
        <v>283</v>
      </c>
      <c r="B354" s="11" t="s">
        <v>599</v>
      </c>
      <c r="C354" s="12" t="s">
        <v>118</v>
      </c>
      <c r="D354" s="13" t="s">
        <v>119</v>
      </c>
      <c r="E354" s="17">
        <v>0.21629999999999999</v>
      </c>
      <c r="F354" s="12"/>
      <c r="G354" s="15"/>
      <c r="H354" s="12" t="s">
        <v>21</v>
      </c>
      <c r="J354" s="2" t="s">
        <v>13</v>
      </c>
      <c r="Q354" s="9"/>
      <c r="R354" s="18"/>
    </row>
    <row r="355" spans="1:18" customFormat="1" ht="22.5" x14ac:dyDescent="0.25">
      <c r="A355" s="10">
        <f>IF(J355&lt;&gt;"",COUNTA(J$2:J355),"")</f>
        <v>284</v>
      </c>
      <c r="B355" s="11" t="s">
        <v>600</v>
      </c>
      <c r="C355" s="12" t="s">
        <v>122</v>
      </c>
      <c r="D355" s="13" t="s">
        <v>119</v>
      </c>
      <c r="E355" s="17">
        <v>0.21629999999999999</v>
      </c>
      <c r="F355" s="12"/>
      <c r="G355" s="15"/>
      <c r="H355" s="12" t="s">
        <v>21</v>
      </c>
      <c r="J355" s="2" t="s">
        <v>13</v>
      </c>
      <c r="Q355" s="9"/>
      <c r="R355" s="18"/>
    </row>
    <row r="356" spans="1:18" customFormat="1" ht="15" x14ac:dyDescent="0.25">
      <c r="A356" s="37" t="s">
        <v>601</v>
      </c>
      <c r="B356" s="37"/>
      <c r="C356" s="37"/>
      <c r="D356" s="37"/>
      <c r="E356" s="37"/>
      <c r="F356" s="37"/>
      <c r="G356" s="37"/>
      <c r="H356" s="37"/>
      <c r="Q356" s="9" t="s">
        <v>601</v>
      </c>
      <c r="R356" s="18"/>
    </row>
    <row r="357" spans="1:18" customFormat="1" ht="67.5" x14ac:dyDescent="0.25">
      <c r="A357" s="10">
        <f>IF(J357&lt;&gt;"",COUNTA(J$2:J357),"")</f>
        <v>285</v>
      </c>
      <c r="B357" s="11" t="s">
        <v>602</v>
      </c>
      <c r="C357" s="12" t="s">
        <v>10</v>
      </c>
      <c r="D357" s="13" t="s">
        <v>11</v>
      </c>
      <c r="E357" s="17">
        <v>2.0299999999999999E-2</v>
      </c>
      <c r="F357" s="12"/>
      <c r="G357" s="15"/>
      <c r="H357" s="12" t="s">
        <v>603</v>
      </c>
      <c r="J357" s="2" t="s">
        <v>13</v>
      </c>
      <c r="Q357" s="9"/>
      <c r="R357" s="18"/>
    </row>
    <row r="358" spans="1:18" customFormat="1" ht="15" x14ac:dyDescent="0.25">
      <c r="A358" s="10">
        <f>IF(J358&lt;&gt;"",COUNTA(J$2:J358),"")</f>
        <v>286</v>
      </c>
      <c r="B358" s="11" t="s">
        <v>604</v>
      </c>
      <c r="C358" s="12" t="s">
        <v>15</v>
      </c>
      <c r="D358" s="13" t="s">
        <v>16</v>
      </c>
      <c r="E358" s="14">
        <v>0.252</v>
      </c>
      <c r="F358" s="12"/>
      <c r="G358" s="15"/>
      <c r="H358" s="12" t="s">
        <v>605</v>
      </c>
      <c r="J358" s="2" t="s">
        <v>13</v>
      </c>
      <c r="Q358" s="9"/>
      <c r="R358" s="18"/>
    </row>
    <row r="359" spans="1:18" customFormat="1" ht="22.5" x14ac:dyDescent="0.25">
      <c r="A359" s="10">
        <f>IF(J359&lt;&gt;"",COUNTA(J$2:J359),"")</f>
        <v>287</v>
      </c>
      <c r="B359" s="11" t="s">
        <v>606</v>
      </c>
      <c r="C359" s="12" t="s">
        <v>171</v>
      </c>
      <c r="D359" s="13" t="s">
        <v>20</v>
      </c>
      <c r="E359" s="17">
        <v>2.0706000000000002</v>
      </c>
      <c r="F359" s="12"/>
      <c r="G359" s="15"/>
      <c r="H359" s="12" t="s">
        <v>21</v>
      </c>
      <c r="J359" s="2" t="s">
        <v>13</v>
      </c>
      <c r="Q359" s="9"/>
      <c r="R359" s="18"/>
    </row>
    <row r="360" spans="1:18" customFormat="1" ht="67.5" x14ac:dyDescent="0.25">
      <c r="A360" s="10">
        <f>IF(J360&lt;&gt;"",COUNTA(J$2:J360),"")</f>
        <v>288</v>
      </c>
      <c r="B360" s="11" t="s">
        <v>607</v>
      </c>
      <c r="C360" s="12" t="s">
        <v>32</v>
      </c>
      <c r="D360" s="13" t="s">
        <v>11</v>
      </c>
      <c r="E360" s="17">
        <v>4.7600000000000003E-2</v>
      </c>
      <c r="F360" s="12"/>
      <c r="G360" s="15"/>
      <c r="H360" s="12" t="s">
        <v>608</v>
      </c>
      <c r="J360" s="2" t="s">
        <v>13</v>
      </c>
      <c r="Q360" s="9"/>
      <c r="R360" s="18"/>
    </row>
    <row r="361" spans="1:18" customFormat="1" ht="22.5" x14ac:dyDescent="0.25">
      <c r="A361" s="10">
        <f>IF(J361&lt;&gt;"",COUNTA(J$2:J361),"")</f>
        <v>289</v>
      </c>
      <c r="B361" s="11" t="s">
        <v>609</v>
      </c>
      <c r="C361" s="12" t="s">
        <v>37</v>
      </c>
      <c r="D361" s="13" t="s">
        <v>20</v>
      </c>
      <c r="E361" s="17">
        <v>4.8314000000000004</v>
      </c>
      <c r="F361" s="12"/>
      <c r="G361" s="15"/>
      <c r="H361" s="12" t="s">
        <v>610</v>
      </c>
      <c r="J361" s="2" t="s">
        <v>13</v>
      </c>
      <c r="Q361" s="9"/>
      <c r="R361" s="18"/>
    </row>
    <row r="362" spans="1:18" customFormat="1" ht="22.5" x14ac:dyDescent="0.25">
      <c r="A362" s="10">
        <f>IF(J362&lt;&gt;"",COUNTA(J$2:J362),"")</f>
        <v>290</v>
      </c>
      <c r="B362" s="11" t="s">
        <v>611</v>
      </c>
      <c r="C362" s="12" t="s">
        <v>40</v>
      </c>
      <c r="D362" s="13" t="s">
        <v>41</v>
      </c>
      <c r="E362" s="19">
        <v>0.33151999999999998</v>
      </c>
      <c r="F362" s="12"/>
      <c r="G362" s="15"/>
      <c r="H362" s="12" t="s">
        <v>612</v>
      </c>
      <c r="J362" s="2" t="s">
        <v>13</v>
      </c>
      <c r="Q362" s="9"/>
      <c r="R362" s="18"/>
    </row>
    <row r="363" spans="1:18" customFormat="1" ht="22.5" x14ac:dyDescent="0.25">
      <c r="A363" s="10">
        <f>IF(J363&lt;&gt;"",COUNTA(J$2:J363),"")</f>
        <v>291</v>
      </c>
      <c r="B363" s="11" t="s">
        <v>613</v>
      </c>
      <c r="C363" s="12" t="s">
        <v>44</v>
      </c>
      <c r="D363" s="13" t="s">
        <v>41</v>
      </c>
      <c r="E363" s="19">
        <v>0.18704000000000001</v>
      </c>
      <c r="F363" s="12"/>
      <c r="G363" s="15"/>
      <c r="H363" s="12" t="s">
        <v>614</v>
      </c>
      <c r="J363" s="2" t="s">
        <v>13</v>
      </c>
      <c r="Q363" s="9"/>
      <c r="R363" s="18"/>
    </row>
    <row r="364" spans="1:18" customFormat="1" ht="33.75" x14ac:dyDescent="0.25">
      <c r="A364" s="10">
        <f>IF(J364&lt;&gt;"",COUNTA(J$2:J364),"")</f>
        <v>292</v>
      </c>
      <c r="B364" s="11" t="s">
        <v>615</v>
      </c>
      <c r="C364" s="12" t="s">
        <v>408</v>
      </c>
      <c r="D364" s="13" t="s">
        <v>133</v>
      </c>
      <c r="E364" s="14">
        <v>6.3E-2</v>
      </c>
      <c r="F364" s="12"/>
      <c r="G364" s="15"/>
      <c r="H364" s="12" t="s">
        <v>616</v>
      </c>
      <c r="J364" s="2" t="s">
        <v>13</v>
      </c>
      <c r="Q364" s="9"/>
      <c r="R364" s="18"/>
    </row>
    <row r="365" spans="1:18" customFormat="1" ht="15" x14ac:dyDescent="0.25">
      <c r="A365" s="10">
        <f>IF(J365&lt;&gt;"",COUNTA(J$2:J365),"")</f>
        <v>293</v>
      </c>
      <c r="B365" s="11" t="s">
        <v>617</v>
      </c>
      <c r="C365" s="12" t="s">
        <v>135</v>
      </c>
      <c r="D365" s="13" t="s">
        <v>20</v>
      </c>
      <c r="E365" s="19">
        <v>6.4259999999999998E-2</v>
      </c>
      <c r="F365" s="12"/>
      <c r="G365" s="15"/>
      <c r="H365" s="12" t="s">
        <v>618</v>
      </c>
      <c r="J365" s="2" t="s">
        <v>13</v>
      </c>
      <c r="Q365" s="9"/>
      <c r="R365" s="18"/>
    </row>
    <row r="366" spans="1:18" customFormat="1" ht="33.75" x14ac:dyDescent="0.25">
      <c r="A366" s="10">
        <f>IF(J366&lt;&gt;"",COUNTA(J$2:J366),"")</f>
        <v>294</v>
      </c>
      <c r="B366" s="11" t="s">
        <v>619</v>
      </c>
      <c r="C366" s="12" t="s">
        <v>620</v>
      </c>
      <c r="D366" s="13" t="s">
        <v>140</v>
      </c>
      <c r="E366" s="14">
        <v>4.2000000000000003E-2</v>
      </c>
      <c r="F366" s="12"/>
      <c r="G366" s="15"/>
      <c r="H366" s="12" t="s">
        <v>621</v>
      </c>
      <c r="J366" s="2" t="s">
        <v>13</v>
      </c>
      <c r="Q366" s="9"/>
      <c r="R366" s="18"/>
    </row>
    <row r="367" spans="1:18" customFormat="1" ht="15" x14ac:dyDescent="0.25">
      <c r="A367" s="32" t="s">
        <v>116</v>
      </c>
      <c r="B367" s="32"/>
      <c r="C367" s="32"/>
      <c r="D367" s="32"/>
      <c r="E367" s="32"/>
      <c r="F367" s="32"/>
      <c r="G367" s="32"/>
      <c r="H367" s="32"/>
      <c r="Q367" s="9"/>
      <c r="R367" s="18" t="s">
        <v>116</v>
      </c>
    </row>
    <row r="368" spans="1:18" customFormat="1" ht="90" x14ac:dyDescent="0.25">
      <c r="A368" s="10">
        <f>IF(J368&lt;&gt;"",COUNTA(J$2:J368),"")</f>
        <v>295</v>
      </c>
      <c r="B368" s="11" t="s">
        <v>622</v>
      </c>
      <c r="C368" s="12" t="s">
        <v>118</v>
      </c>
      <c r="D368" s="13" t="s">
        <v>119</v>
      </c>
      <c r="E368" s="19">
        <v>0.33151999999999998</v>
      </c>
      <c r="F368" s="12"/>
      <c r="G368" s="15"/>
      <c r="H368" s="12" t="s">
        <v>21</v>
      </c>
      <c r="J368" s="2" t="s">
        <v>13</v>
      </c>
      <c r="Q368" s="9"/>
      <c r="R368" s="18"/>
    </row>
    <row r="369" spans="1:18" customFormat="1" ht="22.5" x14ac:dyDescent="0.25">
      <c r="A369" s="10">
        <f>IF(J369&lt;&gt;"",COUNTA(J$2:J369),"")</f>
        <v>296</v>
      </c>
      <c r="B369" s="11" t="s">
        <v>623</v>
      </c>
      <c r="C369" s="12" t="s">
        <v>122</v>
      </c>
      <c r="D369" s="13" t="s">
        <v>119</v>
      </c>
      <c r="E369" s="19">
        <v>0.33151999999999998</v>
      </c>
      <c r="F369" s="12"/>
      <c r="G369" s="15"/>
      <c r="H369" s="12" t="s">
        <v>21</v>
      </c>
      <c r="J369" s="2" t="s">
        <v>13</v>
      </c>
      <c r="Q369" s="9"/>
      <c r="R369" s="18"/>
    </row>
    <row r="370" spans="1:18" customFormat="1" ht="15" x14ac:dyDescent="0.25">
      <c r="A370" s="37" t="s">
        <v>624</v>
      </c>
      <c r="B370" s="37"/>
      <c r="C370" s="37"/>
      <c r="D370" s="37"/>
      <c r="E370" s="37"/>
      <c r="F370" s="37"/>
      <c r="G370" s="37"/>
      <c r="H370" s="37"/>
      <c r="Q370" s="9" t="s">
        <v>624</v>
      </c>
      <c r="R370" s="18"/>
    </row>
    <row r="371" spans="1:18" customFormat="1" ht="67.5" x14ac:dyDescent="0.25">
      <c r="A371" s="10">
        <f>IF(J371&lt;&gt;"",COUNTA(J$2:J371),"")</f>
        <v>297</v>
      </c>
      <c r="B371" s="11" t="s">
        <v>625</v>
      </c>
      <c r="C371" s="12" t="s">
        <v>10</v>
      </c>
      <c r="D371" s="13" t="s">
        <v>11</v>
      </c>
      <c r="E371" s="17">
        <v>5.4399999999999997E-2</v>
      </c>
      <c r="F371" s="12"/>
      <c r="G371" s="15"/>
      <c r="H371" s="12" t="s">
        <v>626</v>
      </c>
      <c r="J371" s="2" t="s">
        <v>13</v>
      </c>
      <c r="Q371" s="9"/>
      <c r="R371" s="18"/>
    </row>
    <row r="372" spans="1:18" customFormat="1" ht="15" x14ac:dyDescent="0.25">
      <c r="A372" s="10">
        <f>IF(J372&lt;&gt;"",COUNTA(J$2:J372),"")</f>
        <v>298</v>
      </c>
      <c r="B372" s="11" t="s">
        <v>627</v>
      </c>
      <c r="C372" s="12" t="s">
        <v>15</v>
      </c>
      <c r="D372" s="13" t="s">
        <v>16</v>
      </c>
      <c r="E372" s="14">
        <v>0.67800000000000005</v>
      </c>
      <c r="F372" s="12"/>
      <c r="G372" s="15"/>
      <c r="H372" s="12" t="s">
        <v>628</v>
      </c>
      <c r="J372" s="2" t="s">
        <v>13</v>
      </c>
      <c r="Q372" s="9"/>
      <c r="R372" s="18"/>
    </row>
    <row r="373" spans="1:18" customFormat="1" ht="22.5" x14ac:dyDescent="0.25">
      <c r="A373" s="10">
        <f>IF(J373&lt;&gt;"",COUNTA(J$2:J373),"")</f>
        <v>299</v>
      </c>
      <c r="B373" s="11" t="s">
        <v>629</v>
      </c>
      <c r="C373" s="12" t="s">
        <v>171</v>
      </c>
      <c r="D373" s="13" t="s">
        <v>20</v>
      </c>
      <c r="E373" s="17">
        <v>5.5488</v>
      </c>
      <c r="F373" s="12"/>
      <c r="G373" s="15"/>
      <c r="H373" s="12" t="s">
        <v>21</v>
      </c>
      <c r="J373" s="2" t="s">
        <v>13</v>
      </c>
      <c r="Q373" s="9"/>
      <c r="R373" s="18"/>
    </row>
    <row r="374" spans="1:18" customFormat="1" ht="67.5" x14ac:dyDescent="0.25">
      <c r="A374" s="10">
        <f>IF(J374&lt;&gt;"",COUNTA(J$2:J374),"")</f>
        <v>300</v>
      </c>
      <c r="B374" s="11" t="s">
        <v>630</v>
      </c>
      <c r="C374" s="12" t="s">
        <v>32</v>
      </c>
      <c r="D374" s="13" t="s">
        <v>11</v>
      </c>
      <c r="E374" s="14">
        <v>0.14399999999999999</v>
      </c>
      <c r="F374" s="12"/>
      <c r="G374" s="15"/>
      <c r="H374" s="12" t="s">
        <v>631</v>
      </c>
      <c r="J374" s="2" t="s">
        <v>13</v>
      </c>
      <c r="Q374" s="9"/>
      <c r="R374" s="18"/>
    </row>
    <row r="375" spans="1:18" customFormat="1" ht="22.5" x14ac:dyDescent="0.25">
      <c r="A375" s="10">
        <f>IF(J375&lt;&gt;"",COUNTA(J$2:J375),"")</f>
        <v>301</v>
      </c>
      <c r="B375" s="11" t="s">
        <v>632</v>
      </c>
      <c r="C375" s="12" t="s">
        <v>37</v>
      </c>
      <c r="D375" s="13" t="s">
        <v>20</v>
      </c>
      <c r="E375" s="14">
        <v>14.616</v>
      </c>
      <c r="F375" s="12"/>
      <c r="G375" s="15"/>
      <c r="H375" s="12" t="s">
        <v>633</v>
      </c>
      <c r="J375" s="2" t="s">
        <v>13</v>
      </c>
      <c r="Q375" s="9"/>
      <c r="R375" s="18"/>
    </row>
    <row r="376" spans="1:18" customFormat="1" ht="22.5" x14ac:dyDescent="0.25">
      <c r="A376" s="10">
        <f>IF(J376&lt;&gt;"",COUNTA(J$2:J376),"")</f>
        <v>302</v>
      </c>
      <c r="B376" s="11" t="s">
        <v>634</v>
      </c>
      <c r="C376" s="12" t="s">
        <v>40</v>
      </c>
      <c r="D376" s="13" t="s">
        <v>41</v>
      </c>
      <c r="E376" s="19">
        <v>0.95752000000000004</v>
      </c>
      <c r="F376" s="12"/>
      <c r="G376" s="15"/>
      <c r="H376" s="12" t="s">
        <v>635</v>
      </c>
      <c r="J376" s="2" t="s">
        <v>13</v>
      </c>
      <c r="Q376" s="9"/>
      <c r="R376" s="18"/>
    </row>
    <row r="377" spans="1:18" customFormat="1" ht="22.5" x14ac:dyDescent="0.25">
      <c r="A377" s="10">
        <f>IF(J377&lt;&gt;"",COUNTA(J$2:J377),"")</f>
        <v>303</v>
      </c>
      <c r="B377" s="11" t="s">
        <v>636</v>
      </c>
      <c r="C377" s="12" t="s">
        <v>44</v>
      </c>
      <c r="D377" s="13" t="s">
        <v>41</v>
      </c>
      <c r="E377" s="19">
        <v>0.51068000000000002</v>
      </c>
      <c r="F377" s="12"/>
      <c r="G377" s="15"/>
      <c r="H377" s="12" t="s">
        <v>637</v>
      </c>
      <c r="J377" s="2" t="s">
        <v>13</v>
      </c>
      <c r="Q377" s="9"/>
      <c r="R377" s="18"/>
    </row>
    <row r="378" spans="1:18" customFormat="1" ht="33.75" x14ac:dyDescent="0.25">
      <c r="A378" s="10">
        <f>IF(J378&lt;&gt;"",COUNTA(J$2:J378),"")</f>
        <v>304</v>
      </c>
      <c r="B378" s="11" t="s">
        <v>638</v>
      </c>
      <c r="C378" s="12" t="s">
        <v>408</v>
      </c>
      <c r="D378" s="13" t="s">
        <v>133</v>
      </c>
      <c r="E378" s="14">
        <v>0.14399999999999999</v>
      </c>
      <c r="F378" s="12"/>
      <c r="G378" s="15"/>
      <c r="H378" s="12" t="s">
        <v>639</v>
      </c>
      <c r="J378" s="2" t="s">
        <v>13</v>
      </c>
      <c r="Q378" s="9"/>
      <c r="R378" s="18"/>
    </row>
    <row r="379" spans="1:18" customFormat="1" ht="15" x14ac:dyDescent="0.25">
      <c r="A379" s="10">
        <f>IF(J379&lt;&gt;"",COUNTA(J$2:J379),"")</f>
        <v>305</v>
      </c>
      <c r="B379" s="11" t="s">
        <v>640</v>
      </c>
      <c r="C379" s="12" t="s">
        <v>135</v>
      </c>
      <c r="D379" s="13" t="s">
        <v>20</v>
      </c>
      <c r="E379" s="19">
        <v>0.14688000000000001</v>
      </c>
      <c r="F379" s="12"/>
      <c r="G379" s="15"/>
      <c r="H379" s="12" t="s">
        <v>641</v>
      </c>
      <c r="J379" s="2" t="s">
        <v>13</v>
      </c>
      <c r="Q379" s="9"/>
      <c r="R379" s="18"/>
    </row>
    <row r="380" spans="1:18" customFormat="1" ht="33.75" x14ac:dyDescent="0.25">
      <c r="A380" s="10">
        <f>IF(J380&lt;&gt;"",COUNTA(J$2:J380),"")</f>
        <v>306</v>
      </c>
      <c r="B380" s="11" t="s">
        <v>642</v>
      </c>
      <c r="C380" s="12" t="s">
        <v>620</v>
      </c>
      <c r="D380" s="13" t="s">
        <v>140</v>
      </c>
      <c r="E380" s="14">
        <v>6.4000000000000001E-2</v>
      </c>
      <c r="F380" s="12"/>
      <c r="G380" s="15"/>
      <c r="H380" s="12" t="s">
        <v>643</v>
      </c>
      <c r="J380" s="2" t="s">
        <v>13</v>
      </c>
      <c r="Q380" s="9"/>
      <c r="R380" s="18"/>
    </row>
    <row r="381" spans="1:18" customFormat="1" ht="15" x14ac:dyDescent="0.25">
      <c r="A381" s="32" t="s">
        <v>116</v>
      </c>
      <c r="B381" s="32"/>
      <c r="C381" s="32"/>
      <c r="D381" s="32"/>
      <c r="E381" s="32"/>
      <c r="F381" s="32"/>
      <c r="G381" s="32"/>
      <c r="H381" s="32"/>
      <c r="Q381" s="9"/>
      <c r="R381" s="18" t="s">
        <v>116</v>
      </c>
    </row>
    <row r="382" spans="1:18" customFormat="1" ht="90" x14ac:dyDescent="0.25">
      <c r="A382" s="10">
        <f>IF(J382&lt;&gt;"",COUNTA(J$2:J382),"")</f>
        <v>307</v>
      </c>
      <c r="B382" s="11" t="s">
        <v>644</v>
      </c>
      <c r="C382" s="12" t="s">
        <v>118</v>
      </c>
      <c r="D382" s="13" t="s">
        <v>119</v>
      </c>
      <c r="E382" s="19">
        <v>0.95752000000000004</v>
      </c>
      <c r="F382" s="12"/>
      <c r="G382" s="15"/>
      <c r="H382" s="12" t="s">
        <v>21</v>
      </c>
      <c r="J382" s="2" t="s">
        <v>13</v>
      </c>
      <c r="Q382" s="9"/>
      <c r="R382" s="18"/>
    </row>
    <row r="383" spans="1:18" customFormat="1" ht="22.5" x14ac:dyDescent="0.25">
      <c r="A383" s="10">
        <f>IF(J383&lt;&gt;"",COUNTA(J$2:J383),"")</f>
        <v>308</v>
      </c>
      <c r="B383" s="11" t="s">
        <v>645</v>
      </c>
      <c r="C383" s="12" t="s">
        <v>122</v>
      </c>
      <c r="D383" s="13" t="s">
        <v>119</v>
      </c>
      <c r="E383" s="19">
        <v>0.95752000000000004</v>
      </c>
      <c r="F383" s="12"/>
      <c r="G383" s="15"/>
      <c r="H383" s="12" t="s">
        <v>21</v>
      </c>
      <c r="J383" s="2" t="s">
        <v>13</v>
      </c>
      <c r="Q383" s="9"/>
      <c r="R383" s="18"/>
    </row>
    <row r="384" spans="1:18" customFormat="1" ht="15" x14ac:dyDescent="0.25">
      <c r="A384" s="37" t="s">
        <v>646</v>
      </c>
      <c r="B384" s="37"/>
      <c r="C384" s="37"/>
      <c r="D384" s="37"/>
      <c r="E384" s="37"/>
      <c r="F384" s="37"/>
      <c r="G384" s="37"/>
      <c r="H384" s="37"/>
      <c r="Q384" s="9" t="s">
        <v>646</v>
      </c>
      <c r="R384" s="18"/>
    </row>
    <row r="385" spans="1:18" customFormat="1" ht="67.5" x14ac:dyDescent="0.25">
      <c r="A385" s="10">
        <f>IF(J385&lt;&gt;"",COUNTA(J$2:J385),"")</f>
        <v>309</v>
      </c>
      <c r="B385" s="11" t="s">
        <v>647</v>
      </c>
      <c r="C385" s="12" t="s">
        <v>648</v>
      </c>
      <c r="D385" s="13" t="s">
        <v>11</v>
      </c>
      <c r="E385" s="17">
        <v>2.8999999999999998E-3</v>
      </c>
      <c r="F385" s="12"/>
      <c r="G385" s="15"/>
      <c r="H385" s="12" t="s">
        <v>649</v>
      </c>
      <c r="J385" s="2" t="s">
        <v>13</v>
      </c>
      <c r="Q385" s="9"/>
      <c r="R385" s="18"/>
    </row>
    <row r="386" spans="1:18" customFormat="1" ht="15" x14ac:dyDescent="0.25">
      <c r="A386" s="10">
        <f>IF(J386&lt;&gt;"",COUNTA(J$2:J386),"")</f>
        <v>310</v>
      </c>
      <c r="B386" s="11" t="s">
        <v>650</v>
      </c>
      <c r="C386" s="12" t="s">
        <v>15</v>
      </c>
      <c r="D386" s="13" t="s">
        <v>16</v>
      </c>
      <c r="E386" s="14">
        <v>3.5999999999999997E-2</v>
      </c>
      <c r="F386" s="12"/>
      <c r="G386" s="15"/>
      <c r="H386" s="12" t="s">
        <v>651</v>
      </c>
      <c r="J386" s="2" t="s">
        <v>13</v>
      </c>
      <c r="Q386" s="9"/>
      <c r="R386" s="18"/>
    </row>
    <row r="387" spans="1:18" customFormat="1" ht="22.5" x14ac:dyDescent="0.25">
      <c r="A387" s="10">
        <f>IF(J387&lt;&gt;"",COUNTA(J$2:J387),"")</f>
        <v>311</v>
      </c>
      <c r="B387" s="11" t="s">
        <v>652</v>
      </c>
      <c r="C387" s="12" t="s">
        <v>171</v>
      </c>
      <c r="D387" s="13" t="s">
        <v>20</v>
      </c>
      <c r="E387" s="17">
        <v>0.29580000000000001</v>
      </c>
      <c r="F387" s="12"/>
      <c r="G387" s="15"/>
      <c r="H387" s="12" t="s">
        <v>21</v>
      </c>
      <c r="J387" s="2" t="s">
        <v>13</v>
      </c>
      <c r="Q387" s="9"/>
      <c r="R387" s="18"/>
    </row>
    <row r="388" spans="1:18" customFormat="1" ht="67.5" x14ac:dyDescent="0.25">
      <c r="A388" s="10">
        <f>IF(J388&lt;&gt;"",COUNTA(J$2:J388),"")</f>
        <v>312</v>
      </c>
      <c r="B388" s="11" t="s">
        <v>653</v>
      </c>
      <c r="C388" s="12" t="s">
        <v>32</v>
      </c>
      <c r="D388" s="13" t="s">
        <v>11</v>
      </c>
      <c r="E388" s="17">
        <v>8.2000000000000007E-3</v>
      </c>
      <c r="F388" s="12"/>
      <c r="G388" s="15"/>
      <c r="H388" s="12" t="s">
        <v>654</v>
      </c>
      <c r="J388" s="2" t="s">
        <v>13</v>
      </c>
      <c r="Q388" s="9"/>
      <c r="R388" s="18"/>
    </row>
    <row r="389" spans="1:18" customFormat="1" ht="22.5" x14ac:dyDescent="0.25">
      <c r="A389" s="10">
        <f>IF(J389&lt;&gt;"",COUNTA(J$2:J389),"")</f>
        <v>313</v>
      </c>
      <c r="B389" s="11" t="s">
        <v>655</v>
      </c>
      <c r="C389" s="12" t="s">
        <v>656</v>
      </c>
      <c r="D389" s="13" t="s">
        <v>20</v>
      </c>
      <c r="E389" s="17">
        <v>0.83230000000000004</v>
      </c>
      <c r="F389" s="12"/>
      <c r="G389" s="15"/>
      <c r="H389" s="12" t="s">
        <v>657</v>
      </c>
      <c r="J389" s="2" t="s">
        <v>13</v>
      </c>
      <c r="Q389" s="9"/>
      <c r="R389" s="18"/>
    </row>
    <row r="390" spans="1:18" customFormat="1" ht="22.5" x14ac:dyDescent="0.25">
      <c r="A390" s="10">
        <f>IF(J390&lt;&gt;"",COUNTA(J$2:J390),"")</f>
        <v>314</v>
      </c>
      <c r="B390" s="11" t="s">
        <v>658</v>
      </c>
      <c r="C390" s="12" t="s">
        <v>40</v>
      </c>
      <c r="D390" s="13" t="s">
        <v>41</v>
      </c>
      <c r="E390" s="14">
        <v>8.7999999999999995E-2</v>
      </c>
      <c r="F390" s="12"/>
      <c r="G390" s="15"/>
      <c r="H390" s="12" t="s">
        <v>659</v>
      </c>
      <c r="J390" s="2" t="s">
        <v>13</v>
      </c>
      <c r="Q390" s="9"/>
      <c r="R390" s="18"/>
    </row>
    <row r="391" spans="1:18" customFormat="1" ht="22.5" x14ac:dyDescent="0.25">
      <c r="A391" s="10">
        <f>IF(J391&lt;&gt;"",COUNTA(J$2:J391),"")</f>
        <v>315</v>
      </c>
      <c r="B391" s="11" t="s">
        <v>660</v>
      </c>
      <c r="C391" s="12" t="s">
        <v>44</v>
      </c>
      <c r="D391" s="13" t="s">
        <v>41</v>
      </c>
      <c r="E391" s="19">
        <v>4.6719999999999998E-2</v>
      </c>
      <c r="F391" s="12"/>
      <c r="G391" s="15"/>
      <c r="H391" s="12" t="s">
        <v>661</v>
      </c>
      <c r="J391" s="2" t="s">
        <v>13</v>
      </c>
      <c r="Q391" s="9"/>
      <c r="R391" s="18"/>
    </row>
    <row r="392" spans="1:18" customFormat="1" ht="33.75" x14ac:dyDescent="0.25">
      <c r="A392" s="10">
        <f>IF(J392&lt;&gt;"",COUNTA(J$2:J392),"")</f>
        <v>316</v>
      </c>
      <c r="B392" s="11" t="s">
        <v>662</v>
      </c>
      <c r="C392" s="12" t="s">
        <v>408</v>
      </c>
      <c r="D392" s="13" t="s">
        <v>133</v>
      </c>
      <c r="E392" s="16">
        <v>0.01</v>
      </c>
      <c r="F392" s="12"/>
      <c r="G392" s="15"/>
      <c r="H392" s="12" t="s">
        <v>663</v>
      </c>
      <c r="J392" s="2" t="s">
        <v>13</v>
      </c>
      <c r="Q392" s="9"/>
      <c r="R392" s="18"/>
    </row>
    <row r="393" spans="1:18" customFormat="1" ht="15" x14ac:dyDescent="0.25">
      <c r="A393" s="10">
        <f>IF(J393&lt;&gt;"",COUNTA(J$2:J393),"")</f>
        <v>317</v>
      </c>
      <c r="B393" s="11" t="s">
        <v>664</v>
      </c>
      <c r="C393" s="12" t="s">
        <v>135</v>
      </c>
      <c r="D393" s="13" t="s">
        <v>20</v>
      </c>
      <c r="E393" s="17">
        <v>1.0200000000000001E-2</v>
      </c>
      <c r="F393" s="12"/>
      <c r="G393" s="15"/>
      <c r="H393" s="12" t="s">
        <v>665</v>
      </c>
      <c r="J393" s="2" t="s">
        <v>13</v>
      </c>
      <c r="Q393" s="9"/>
      <c r="R393" s="18"/>
    </row>
    <row r="394" spans="1:18" customFormat="1" ht="15" x14ac:dyDescent="0.25">
      <c r="A394" s="32" t="s">
        <v>116</v>
      </c>
      <c r="B394" s="32"/>
      <c r="C394" s="32"/>
      <c r="D394" s="32"/>
      <c r="E394" s="32"/>
      <c r="F394" s="32"/>
      <c r="G394" s="32"/>
      <c r="H394" s="32"/>
      <c r="Q394" s="9"/>
      <c r="R394" s="18" t="s">
        <v>116</v>
      </c>
    </row>
    <row r="395" spans="1:18" customFormat="1" ht="90" x14ac:dyDescent="0.25">
      <c r="A395" s="10">
        <f>IF(J395&lt;&gt;"",COUNTA(J$2:J395),"")</f>
        <v>318</v>
      </c>
      <c r="B395" s="11" t="s">
        <v>666</v>
      </c>
      <c r="C395" s="12" t="s">
        <v>118</v>
      </c>
      <c r="D395" s="13" t="s">
        <v>119</v>
      </c>
      <c r="E395" s="14">
        <v>8.7999999999999995E-2</v>
      </c>
      <c r="F395" s="12"/>
      <c r="G395" s="15"/>
      <c r="H395" s="12" t="s">
        <v>21</v>
      </c>
      <c r="J395" s="2" t="s">
        <v>13</v>
      </c>
      <c r="Q395" s="9"/>
      <c r="R395" s="18"/>
    </row>
    <row r="396" spans="1:18" customFormat="1" ht="22.5" x14ac:dyDescent="0.25">
      <c r="A396" s="10">
        <f>IF(J396&lt;&gt;"",COUNTA(J$2:J396),"")</f>
        <v>319</v>
      </c>
      <c r="B396" s="11" t="s">
        <v>667</v>
      </c>
      <c r="C396" s="12" t="s">
        <v>122</v>
      </c>
      <c r="D396" s="13" t="s">
        <v>119</v>
      </c>
      <c r="E396" s="14">
        <v>8.7999999999999995E-2</v>
      </c>
      <c r="F396" s="12"/>
      <c r="G396" s="15"/>
      <c r="H396" s="12" t="s">
        <v>21</v>
      </c>
      <c r="J396" s="2" t="s">
        <v>13</v>
      </c>
      <c r="Q396" s="9"/>
      <c r="R396" s="18"/>
    </row>
    <row r="397" spans="1:18" customFormat="1" ht="15" x14ac:dyDescent="0.25">
      <c r="A397" s="37" t="s">
        <v>668</v>
      </c>
      <c r="B397" s="37"/>
      <c r="C397" s="37"/>
      <c r="D397" s="37"/>
      <c r="E397" s="37"/>
      <c r="F397" s="37"/>
      <c r="G397" s="37"/>
      <c r="H397" s="37"/>
      <c r="Q397" s="9" t="s">
        <v>668</v>
      </c>
      <c r="R397" s="18"/>
    </row>
    <row r="398" spans="1:18" customFormat="1" ht="67.5" x14ac:dyDescent="0.25">
      <c r="A398" s="10">
        <f>IF(J398&lt;&gt;"",COUNTA(J$2:J398),"")</f>
        <v>320</v>
      </c>
      <c r="B398" s="11" t="s">
        <v>669</v>
      </c>
      <c r="C398" s="12" t="s">
        <v>10</v>
      </c>
      <c r="D398" s="13" t="s">
        <v>11</v>
      </c>
      <c r="E398" s="14">
        <v>1.2E-2</v>
      </c>
      <c r="F398" s="12"/>
      <c r="G398" s="15"/>
      <c r="H398" s="12" t="s">
        <v>670</v>
      </c>
      <c r="J398" s="2" t="s">
        <v>13</v>
      </c>
      <c r="Q398" s="9"/>
      <c r="R398" s="18"/>
    </row>
    <row r="399" spans="1:18" customFormat="1" ht="15" x14ac:dyDescent="0.25">
      <c r="A399" s="10">
        <f>IF(J399&lt;&gt;"",COUNTA(J$2:J399),"")</f>
        <v>321</v>
      </c>
      <c r="B399" s="11" t="s">
        <v>671</v>
      </c>
      <c r="C399" s="12" t="s">
        <v>15</v>
      </c>
      <c r="D399" s="13" t="s">
        <v>16</v>
      </c>
      <c r="E399" s="16">
        <v>0.15</v>
      </c>
      <c r="F399" s="12"/>
      <c r="G399" s="15"/>
      <c r="H399" s="12" t="s">
        <v>672</v>
      </c>
      <c r="J399" s="2" t="s">
        <v>13</v>
      </c>
      <c r="Q399" s="9"/>
      <c r="R399" s="18"/>
    </row>
    <row r="400" spans="1:18" customFormat="1" ht="22.5" x14ac:dyDescent="0.25">
      <c r="A400" s="10">
        <f>IF(J400&lt;&gt;"",COUNTA(J$2:J400),"")</f>
        <v>322</v>
      </c>
      <c r="B400" s="11" t="s">
        <v>673</v>
      </c>
      <c r="C400" s="12" t="s">
        <v>171</v>
      </c>
      <c r="D400" s="13" t="s">
        <v>20</v>
      </c>
      <c r="E400" s="14">
        <v>1.224</v>
      </c>
      <c r="F400" s="12"/>
      <c r="G400" s="15"/>
      <c r="H400" s="12" t="s">
        <v>21</v>
      </c>
      <c r="J400" s="2" t="s">
        <v>13</v>
      </c>
      <c r="Q400" s="9"/>
      <c r="R400" s="18"/>
    </row>
    <row r="401" spans="1:18" customFormat="1" ht="67.5" x14ac:dyDescent="0.25">
      <c r="A401" s="10">
        <f>IF(J401&lt;&gt;"",COUNTA(J$2:J401),"")</f>
        <v>323</v>
      </c>
      <c r="B401" s="11" t="s">
        <v>674</v>
      </c>
      <c r="C401" s="12" t="s">
        <v>32</v>
      </c>
      <c r="D401" s="13" t="s">
        <v>11</v>
      </c>
      <c r="E401" s="16">
        <v>0.03</v>
      </c>
      <c r="F401" s="12"/>
      <c r="G401" s="15"/>
      <c r="H401" s="12" t="s">
        <v>675</v>
      </c>
      <c r="J401" s="2" t="s">
        <v>13</v>
      </c>
      <c r="Q401" s="9"/>
      <c r="R401" s="18"/>
    </row>
    <row r="402" spans="1:18" customFormat="1" ht="22.5" x14ac:dyDescent="0.25">
      <c r="A402" s="10">
        <f>IF(J402&lt;&gt;"",COUNTA(J$2:J402),"")</f>
        <v>324</v>
      </c>
      <c r="B402" s="11" t="s">
        <v>676</v>
      </c>
      <c r="C402" s="12" t="s">
        <v>37</v>
      </c>
      <c r="D402" s="13" t="s">
        <v>20</v>
      </c>
      <c r="E402" s="14">
        <v>3.0449999999999999</v>
      </c>
      <c r="F402" s="12"/>
      <c r="G402" s="15"/>
      <c r="H402" s="12" t="s">
        <v>677</v>
      </c>
      <c r="J402" s="2" t="s">
        <v>13</v>
      </c>
      <c r="Q402" s="9"/>
      <c r="R402" s="18"/>
    </row>
    <row r="403" spans="1:18" customFormat="1" ht="22.5" x14ac:dyDescent="0.25">
      <c r="A403" s="10">
        <f>IF(J403&lt;&gt;"",COUNTA(J$2:J403),"")</f>
        <v>325</v>
      </c>
      <c r="B403" s="11" t="s">
        <v>678</v>
      </c>
      <c r="C403" s="12" t="s">
        <v>40</v>
      </c>
      <c r="D403" s="13" t="s">
        <v>41</v>
      </c>
      <c r="E403" s="19">
        <v>0.20432</v>
      </c>
      <c r="F403" s="12"/>
      <c r="G403" s="15"/>
      <c r="H403" s="12" t="s">
        <v>679</v>
      </c>
      <c r="J403" s="2" t="s">
        <v>13</v>
      </c>
      <c r="Q403" s="9"/>
      <c r="R403" s="18"/>
    </row>
    <row r="404" spans="1:18" customFormat="1" ht="22.5" x14ac:dyDescent="0.25">
      <c r="A404" s="10">
        <f>IF(J404&lt;&gt;"",COUNTA(J$2:J404),"")</f>
        <v>326</v>
      </c>
      <c r="B404" s="11" t="s">
        <v>680</v>
      </c>
      <c r="C404" s="12" t="s">
        <v>44</v>
      </c>
      <c r="D404" s="13" t="s">
        <v>41</v>
      </c>
      <c r="E404" s="19">
        <v>0.11128</v>
      </c>
      <c r="F404" s="12"/>
      <c r="G404" s="15"/>
      <c r="H404" s="12" t="s">
        <v>681</v>
      </c>
      <c r="J404" s="2" t="s">
        <v>13</v>
      </c>
      <c r="Q404" s="9"/>
      <c r="R404" s="18"/>
    </row>
    <row r="405" spans="1:18" customFormat="1" ht="33.75" x14ac:dyDescent="0.25">
      <c r="A405" s="10">
        <f>IF(J405&lt;&gt;"",COUNTA(J$2:J405),"")</f>
        <v>327</v>
      </c>
      <c r="B405" s="11" t="s">
        <v>682</v>
      </c>
      <c r="C405" s="12" t="s">
        <v>408</v>
      </c>
      <c r="D405" s="13" t="s">
        <v>133</v>
      </c>
      <c r="E405" s="14">
        <v>5.3999999999999999E-2</v>
      </c>
      <c r="F405" s="12"/>
      <c r="G405" s="15"/>
      <c r="H405" s="12" t="s">
        <v>683</v>
      </c>
      <c r="J405" s="2" t="s">
        <v>13</v>
      </c>
      <c r="Q405" s="9"/>
      <c r="R405" s="18"/>
    </row>
    <row r="406" spans="1:18" customFormat="1" ht="15" x14ac:dyDescent="0.25">
      <c r="A406" s="10">
        <f>IF(J406&lt;&gt;"",COUNTA(J$2:J406),"")</f>
        <v>328</v>
      </c>
      <c r="B406" s="11" t="s">
        <v>684</v>
      </c>
      <c r="C406" s="12" t="s">
        <v>135</v>
      </c>
      <c r="D406" s="13" t="s">
        <v>20</v>
      </c>
      <c r="E406" s="19">
        <v>5.5079999999999997E-2</v>
      </c>
      <c r="F406" s="12"/>
      <c r="G406" s="15"/>
      <c r="H406" s="12" t="s">
        <v>685</v>
      </c>
      <c r="J406" s="2" t="s">
        <v>13</v>
      </c>
      <c r="Q406" s="9"/>
      <c r="R406" s="18"/>
    </row>
    <row r="407" spans="1:18" customFormat="1" ht="33.75" x14ac:dyDescent="0.25">
      <c r="A407" s="10">
        <f>IF(J407&lt;&gt;"",COUNTA(J$2:J407),"")</f>
        <v>329</v>
      </c>
      <c r="B407" s="11" t="s">
        <v>686</v>
      </c>
      <c r="C407" s="12" t="s">
        <v>620</v>
      </c>
      <c r="D407" s="13" t="s">
        <v>140</v>
      </c>
      <c r="E407" s="19">
        <v>1.796E-2</v>
      </c>
      <c r="F407" s="12"/>
      <c r="G407" s="15"/>
      <c r="H407" s="12" t="s">
        <v>687</v>
      </c>
      <c r="J407" s="2" t="s">
        <v>13</v>
      </c>
      <c r="Q407" s="9"/>
      <c r="R407" s="18"/>
    </row>
    <row r="408" spans="1:18" customFormat="1" ht="15" x14ac:dyDescent="0.25">
      <c r="A408" s="32" t="s">
        <v>116</v>
      </c>
      <c r="B408" s="32"/>
      <c r="C408" s="32"/>
      <c r="D408" s="32"/>
      <c r="E408" s="32"/>
      <c r="F408" s="32"/>
      <c r="G408" s="32"/>
      <c r="H408" s="32"/>
      <c r="Q408" s="9"/>
      <c r="R408" s="18" t="s">
        <v>116</v>
      </c>
    </row>
    <row r="409" spans="1:18" customFormat="1" ht="90" x14ac:dyDescent="0.25">
      <c r="A409" s="10">
        <f>IF(J409&lt;&gt;"",COUNTA(J$2:J409),"")</f>
        <v>330</v>
      </c>
      <c r="B409" s="11" t="s">
        <v>688</v>
      </c>
      <c r="C409" s="12" t="s">
        <v>118</v>
      </c>
      <c r="D409" s="13" t="s">
        <v>119</v>
      </c>
      <c r="E409" s="19">
        <v>0.20432</v>
      </c>
      <c r="F409" s="12"/>
      <c r="G409" s="15"/>
      <c r="H409" s="12" t="s">
        <v>21</v>
      </c>
      <c r="J409" s="2" t="s">
        <v>13</v>
      </c>
      <c r="Q409" s="9"/>
      <c r="R409" s="18"/>
    </row>
    <row r="410" spans="1:18" customFormat="1" ht="22.5" x14ac:dyDescent="0.25">
      <c r="A410" s="10">
        <f>IF(J410&lt;&gt;"",COUNTA(J$2:J410),"")</f>
        <v>331</v>
      </c>
      <c r="B410" s="11" t="s">
        <v>689</v>
      </c>
      <c r="C410" s="12" t="s">
        <v>122</v>
      </c>
      <c r="D410" s="13" t="s">
        <v>119</v>
      </c>
      <c r="E410" s="19">
        <v>0.20432</v>
      </c>
      <c r="F410" s="12"/>
      <c r="G410" s="15"/>
      <c r="H410" s="12" t="s">
        <v>21</v>
      </c>
      <c r="J410" s="2" t="s">
        <v>13</v>
      </c>
      <c r="Q410" s="9"/>
      <c r="R410" s="18"/>
    </row>
    <row r="411" spans="1:18" customFormat="1" ht="15" x14ac:dyDescent="0.25">
      <c r="A411" s="37" t="s">
        <v>690</v>
      </c>
      <c r="B411" s="37"/>
      <c r="C411" s="37"/>
      <c r="D411" s="37"/>
      <c r="E411" s="37"/>
      <c r="F411" s="37"/>
      <c r="G411" s="37"/>
      <c r="H411" s="37"/>
      <c r="Q411" s="9" t="s">
        <v>690</v>
      </c>
      <c r="R411" s="18"/>
    </row>
    <row r="412" spans="1:18" customFormat="1" ht="67.5" x14ac:dyDescent="0.25">
      <c r="A412" s="10">
        <f>IF(J412&lt;&gt;"",COUNTA(J$2:J412),"")</f>
        <v>332</v>
      </c>
      <c r="B412" s="11" t="s">
        <v>691</v>
      </c>
      <c r="C412" s="12" t="s">
        <v>32</v>
      </c>
      <c r="D412" s="13" t="s">
        <v>11</v>
      </c>
      <c r="E412" s="17">
        <v>2.1600000000000001E-2</v>
      </c>
      <c r="F412" s="12"/>
      <c r="G412" s="15"/>
      <c r="H412" s="12" t="s">
        <v>692</v>
      </c>
      <c r="J412" s="2" t="s">
        <v>13</v>
      </c>
      <c r="Q412" s="9"/>
      <c r="R412" s="18"/>
    </row>
    <row r="413" spans="1:18" customFormat="1" ht="22.5" x14ac:dyDescent="0.25">
      <c r="A413" s="10">
        <f>IF(J413&lt;&gt;"",COUNTA(J$2:J413),"")</f>
        <v>333</v>
      </c>
      <c r="B413" s="11" t="s">
        <v>693</v>
      </c>
      <c r="C413" s="12" t="s">
        <v>37</v>
      </c>
      <c r="D413" s="13" t="s">
        <v>20</v>
      </c>
      <c r="E413" s="17">
        <v>2.1924000000000001</v>
      </c>
      <c r="F413" s="12"/>
      <c r="G413" s="15"/>
      <c r="H413" s="12" t="s">
        <v>694</v>
      </c>
      <c r="J413" s="2" t="s">
        <v>13</v>
      </c>
      <c r="Q413" s="9"/>
      <c r="R413" s="18"/>
    </row>
    <row r="414" spans="1:18" customFormat="1" ht="22.5" x14ac:dyDescent="0.25">
      <c r="A414" s="10">
        <f>IF(J414&lt;&gt;"",COUNTA(J$2:J414),"")</f>
        <v>334</v>
      </c>
      <c r="B414" s="11" t="s">
        <v>695</v>
      </c>
      <c r="C414" s="12" t="s">
        <v>40</v>
      </c>
      <c r="D414" s="13" t="s">
        <v>41</v>
      </c>
      <c r="E414" s="19">
        <v>0.23055999999999999</v>
      </c>
      <c r="F414" s="12"/>
      <c r="G414" s="15"/>
      <c r="H414" s="12" t="s">
        <v>696</v>
      </c>
      <c r="J414" s="2" t="s">
        <v>13</v>
      </c>
      <c r="Q414" s="9"/>
      <c r="R414" s="18"/>
    </row>
    <row r="415" spans="1:18" customFormat="1" ht="22.5" x14ac:dyDescent="0.25">
      <c r="A415" s="10">
        <f>IF(J415&lt;&gt;"",COUNTA(J$2:J415),"")</f>
        <v>335</v>
      </c>
      <c r="B415" s="11" t="s">
        <v>697</v>
      </c>
      <c r="C415" s="12" t="s">
        <v>44</v>
      </c>
      <c r="D415" s="13" t="s">
        <v>41</v>
      </c>
      <c r="E415" s="19">
        <v>0.11885</v>
      </c>
      <c r="F415" s="12"/>
      <c r="G415" s="15"/>
      <c r="H415" s="12" t="s">
        <v>698</v>
      </c>
      <c r="J415" s="2" t="s">
        <v>13</v>
      </c>
      <c r="Q415" s="9"/>
      <c r="R415" s="18"/>
    </row>
    <row r="416" spans="1:18" customFormat="1" ht="33.75" x14ac:dyDescent="0.25">
      <c r="A416" s="10">
        <f>IF(J416&lt;&gt;"",COUNTA(J$2:J416),"")</f>
        <v>336</v>
      </c>
      <c r="B416" s="11" t="s">
        <v>699</v>
      </c>
      <c r="C416" s="12" t="s">
        <v>408</v>
      </c>
      <c r="D416" s="13" t="s">
        <v>133</v>
      </c>
      <c r="E416" s="14">
        <v>2.1999999999999999E-2</v>
      </c>
      <c r="F416" s="12"/>
      <c r="G416" s="15"/>
      <c r="H416" s="12" t="s">
        <v>21</v>
      </c>
      <c r="J416" s="2" t="s">
        <v>13</v>
      </c>
      <c r="Q416" s="9"/>
      <c r="R416" s="18"/>
    </row>
    <row r="417" spans="1:18" customFormat="1" ht="15" x14ac:dyDescent="0.25">
      <c r="A417" s="10">
        <f>IF(J417&lt;&gt;"",COUNTA(J$2:J417),"")</f>
        <v>337</v>
      </c>
      <c r="B417" s="11" t="s">
        <v>700</v>
      </c>
      <c r="C417" s="12" t="s">
        <v>135</v>
      </c>
      <c r="D417" s="13" t="s">
        <v>20</v>
      </c>
      <c r="E417" s="19">
        <v>2.2440000000000002E-2</v>
      </c>
      <c r="F417" s="12"/>
      <c r="G417" s="15"/>
      <c r="H417" s="12" t="s">
        <v>701</v>
      </c>
      <c r="J417" s="2" t="s">
        <v>13</v>
      </c>
      <c r="Q417" s="9"/>
      <c r="R417" s="18"/>
    </row>
    <row r="418" spans="1:18" customFormat="1" ht="15" x14ac:dyDescent="0.25">
      <c r="A418" s="32" t="s">
        <v>116</v>
      </c>
      <c r="B418" s="32"/>
      <c r="C418" s="32"/>
      <c r="D418" s="32"/>
      <c r="E418" s="32"/>
      <c r="F418" s="32"/>
      <c r="G418" s="32"/>
      <c r="H418" s="32"/>
      <c r="Q418" s="9"/>
      <c r="R418" s="18" t="s">
        <v>116</v>
      </c>
    </row>
    <row r="419" spans="1:18" customFormat="1" ht="90" x14ac:dyDescent="0.25">
      <c r="A419" s="10">
        <f>IF(J419&lt;&gt;"",COUNTA(J$2:J419),"")</f>
        <v>338</v>
      </c>
      <c r="B419" s="11" t="s">
        <v>702</v>
      </c>
      <c r="C419" s="12" t="s">
        <v>118</v>
      </c>
      <c r="D419" s="13" t="s">
        <v>119</v>
      </c>
      <c r="E419" s="19">
        <v>0.23055999999999999</v>
      </c>
      <c r="F419" s="12"/>
      <c r="G419" s="15"/>
      <c r="H419" s="12" t="s">
        <v>21</v>
      </c>
      <c r="J419" s="2" t="s">
        <v>13</v>
      </c>
      <c r="Q419" s="9"/>
      <c r="R419" s="18"/>
    </row>
    <row r="420" spans="1:18" customFormat="1" ht="22.5" x14ac:dyDescent="0.25">
      <c r="A420" s="10">
        <f>IF(J420&lt;&gt;"",COUNTA(J$2:J420),"")</f>
        <v>339</v>
      </c>
      <c r="B420" s="11" t="s">
        <v>703</v>
      </c>
      <c r="C420" s="12" t="s">
        <v>122</v>
      </c>
      <c r="D420" s="13" t="s">
        <v>119</v>
      </c>
      <c r="E420" s="19">
        <v>0.23055999999999999</v>
      </c>
      <c r="F420" s="12"/>
      <c r="G420" s="15"/>
      <c r="H420" s="12" t="s">
        <v>21</v>
      </c>
      <c r="J420" s="2" t="s">
        <v>13</v>
      </c>
      <c r="Q420" s="9"/>
      <c r="R420" s="18"/>
    </row>
    <row r="421" spans="1:18" customFormat="1" ht="15" x14ac:dyDescent="0.25">
      <c r="A421" s="37" t="s">
        <v>704</v>
      </c>
      <c r="B421" s="37"/>
      <c r="C421" s="37"/>
      <c r="D421" s="37"/>
      <c r="E421" s="37"/>
      <c r="F421" s="37"/>
      <c r="G421" s="37"/>
      <c r="H421" s="37"/>
      <c r="Q421" s="9" t="s">
        <v>704</v>
      </c>
      <c r="R421" s="18"/>
    </row>
    <row r="422" spans="1:18" customFormat="1" ht="67.5" x14ac:dyDescent="0.25">
      <c r="A422" s="10">
        <f>IF(J422&lt;&gt;"",COUNTA(J$2:J422),"")</f>
        <v>340</v>
      </c>
      <c r="B422" s="11" t="s">
        <v>705</v>
      </c>
      <c r="C422" s="12" t="s">
        <v>10</v>
      </c>
      <c r="D422" s="13" t="s">
        <v>11</v>
      </c>
      <c r="E422" s="17">
        <v>8.8999999999999999E-3</v>
      </c>
      <c r="F422" s="12"/>
      <c r="G422" s="15"/>
      <c r="H422" s="12" t="s">
        <v>706</v>
      </c>
      <c r="J422" s="2" t="s">
        <v>13</v>
      </c>
      <c r="Q422" s="9"/>
      <c r="R422" s="18"/>
    </row>
    <row r="423" spans="1:18" customFormat="1" ht="15" x14ac:dyDescent="0.25">
      <c r="A423" s="10">
        <f>IF(J423&lt;&gt;"",COUNTA(J$2:J423),"")</f>
        <v>341</v>
      </c>
      <c r="B423" s="11" t="s">
        <v>707</v>
      </c>
      <c r="C423" s="12" t="s">
        <v>15</v>
      </c>
      <c r="D423" s="13" t="s">
        <v>16</v>
      </c>
      <c r="E423" s="14">
        <v>0.108</v>
      </c>
      <c r="F423" s="12"/>
      <c r="G423" s="15"/>
      <c r="H423" s="12" t="s">
        <v>708</v>
      </c>
      <c r="J423" s="2" t="s">
        <v>13</v>
      </c>
      <c r="Q423" s="9"/>
      <c r="R423" s="18"/>
    </row>
    <row r="424" spans="1:18" customFormat="1" ht="22.5" x14ac:dyDescent="0.25">
      <c r="A424" s="10">
        <f>IF(J424&lt;&gt;"",COUNTA(J$2:J424),"")</f>
        <v>342</v>
      </c>
      <c r="B424" s="11" t="s">
        <v>709</v>
      </c>
      <c r="C424" s="12" t="s">
        <v>171</v>
      </c>
      <c r="D424" s="13" t="s">
        <v>20</v>
      </c>
      <c r="E424" s="17">
        <v>0.90780000000000005</v>
      </c>
      <c r="F424" s="12"/>
      <c r="G424" s="15"/>
      <c r="H424" s="12" t="s">
        <v>21</v>
      </c>
      <c r="J424" s="2" t="s">
        <v>13</v>
      </c>
      <c r="Q424" s="9"/>
      <c r="R424" s="18"/>
    </row>
    <row r="425" spans="1:18" customFormat="1" ht="67.5" x14ac:dyDescent="0.25">
      <c r="A425" s="10">
        <f>IF(J425&lt;&gt;"",COUNTA(J$2:J425),"")</f>
        <v>343</v>
      </c>
      <c r="B425" s="11" t="s">
        <v>710</v>
      </c>
      <c r="C425" s="12" t="s">
        <v>32</v>
      </c>
      <c r="D425" s="13" t="s">
        <v>11</v>
      </c>
      <c r="E425" s="17">
        <v>2.3300000000000001E-2</v>
      </c>
      <c r="F425" s="12"/>
      <c r="G425" s="15"/>
      <c r="H425" s="12" t="s">
        <v>711</v>
      </c>
      <c r="J425" s="2" t="s">
        <v>13</v>
      </c>
      <c r="Q425" s="9"/>
      <c r="R425" s="18"/>
    </row>
    <row r="426" spans="1:18" customFormat="1" ht="22.5" x14ac:dyDescent="0.25">
      <c r="A426" s="10">
        <f>IF(J426&lt;&gt;"",COUNTA(J$2:J426),"")</f>
        <v>344</v>
      </c>
      <c r="B426" s="11" t="s">
        <v>712</v>
      </c>
      <c r="C426" s="12" t="s">
        <v>37</v>
      </c>
      <c r="D426" s="13" t="s">
        <v>20</v>
      </c>
      <c r="E426" s="19">
        <v>2.3649499999999999</v>
      </c>
      <c r="F426" s="12"/>
      <c r="G426" s="15"/>
      <c r="H426" s="12" t="s">
        <v>713</v>
      </c>
      <c r="J426" s="2" t="s">
        <v>13</v>
      </c>
      <c r="Q426" s="9"/>
      <c r="R426" s="18"/>
    </row>
    <row r="427" spans="1:18" customFormat="1" ht="22.5" x14ac:dyDescent="0.25">
      <c r="A427" s="10">
        <f>IF(J427&lt;&gt;"",COUNTA(J$2:J427),"")</f>
        <v>345</v>
      </c>
      <c r="B427" s="11" t="s">
        <v>714</v>
      </c>
      <c r="C427" s="12" t="s">
        <v>40</v>
      </c>
      <c r="D427" s="13" t="s">
        <v>41</v>
      </c>
      <c r="E427" s="17">
        <v>0.15840000000000001</v>
      </c>
      <c r="F427" s="12"/>
      <c r="G427" s="15"/>
      <c r="H427" s="12" t="s">
        <v>715</v>
      </c>
      <c r="J427" s="2" t="s">
        <v>13</v>
      </c>
      <c r="Q427" s="9"/>
      <c r="R427" s="18"/>
    </row>
    <row r="428" spans="1:18" customFormat="1" ht="22.5" x14ac:dyDescent="0.25">
      <c r="A428" s="10">
        <f>IF(J428&lt;&gt;"",COUNTA(J$2:J428),"")</f>
        <v>346</v>
      </c>
      <c r="B428" s="11" t="s">
        <v>716</v>
      </c>
      <c r="C428" s="12" t="s">
        <v>44</v>
      </c>
      <c r="D428" s="13" t="s">
        <v>41</v>
      </c>
      <c r="E428" s="19">
        <v>8.6139999999999994E-2</v>
      </c>
      <c r="F428" s="12"/>
      <c r="G428" s="15"/>
      <c r="H428" s="12" t="s">
        <v>717</v>
      </c>
      <c r="J428" s="2" t="s">
        <v>13</v>
      </c>
      <c r="Q428" s="9"/>
      <c r="R428" s="18"/>
    </row>
    <row r="429" spans="1:18" customFormat="1" ht="33.75" x14ac:dyDescent="0.25">
      <c r="A429" s="10">
        <f>IF(J429&lt;&gt;"",COUNTA(J$2:J429),"")</f>
        <v>347</v>
      </c>
      <c r="B429" s="11" t="s">
        <v>718</v>
      </c>
      <c r="C429" s="12" t="s">
        <v>408</v>
      </c>
      <c r="D429" s="13" t="s">
        <v>133</v>
      </c>
      <c r="E429" s="14">
        <v>3.4000000000000002E-2</v>
      </c>
      <c r="F429" s="12"/>
      <c r="G429" s="15"/>
      <c r="H429" s="12" t="s">
        <v>21</v>
      </c>
      <c r="J429" s="2" t="s">
        <v>13</v>
      </c>
      <c r="Q429" s="9"/>
      <c r="R429" s="18"/>
    </row>
    <row r="430" spans="1:18" customFormat="1" ht="15" x14ac:dyDescent="0.25">
      <c r="A430" s="10">
        <f>IF(J430&lt;&gt;"",COUNTA(J$2:J430),"")</f>
        <v>348</v>
      </c>
      <c r="B430" s="11" t="s">
        <v>719</v>
      </c>
      <c r="C430" s="12" t="s">
        <v>135</v>
      </c>
      <c r="D430" s="13" t="s">
        <v>20</v>
      </c>
      <c r="E430" s="19">
        <v>3.4680000000000002E-2</v>
      </c>
      <c r="F430" s="12"/>
      <c r="G430" s="15"/>
      <c r="H430" s="12" t="s">
        <v>720</v>
      </c>
      <c r="J430" s="2" t="s">
        <v>13</v>
      </c>
      <c r="Q430" s="9"/>
      <c r="R430" s="18"/>
    </row>
    <row r="431" spans="1:18" customFormat="1" ht="33.75" x14ac:dyDescent="0.25">
      <c r="A431" s="10">
        <f>IF(J431&lt;&gt;"",COUNTA(J$2:J431),"")</f>
        <v>349</v>
      </c>
      <c r="B431" s="11" t="s">
        <v>721</v>
      </c>
      <c r="C431" s="12" t="s">
        <v>620</v>
      </c>
      <c r="D431" s="13" t="s">
        <v>140</v>
      </c>
      <c r="E431" s="17">
        <v>1.12E-2</v>
      </c>
      <c r="F431" s="12"/>
      <c r="G431" s="15"/>
      <c r="H431" s="12" t="s">
        <v>722</v>
      </c>
      <c r="J431" s="2" t="s">
        <v>13</v>
      </c>
      <c r="Q431" s="9"/>
      <c r="R431" s="18"/>
    </row>
    <row r="432" spans="1:18" customFormat="1" ht="15" x14ac:dyDescent="0.25">
      <c r="A432" s="32" t="s">
        <v>116</v>
      </c>
      <c r="B432" s="32"/>
      <c r="C432" s="32"/>
      <c r="D432" s="32"/>
      <c r="E432" s="32"/>
      <c r="F432" s="32"/>
      <c r="G432" s="32"/>
      <c r="H432" s="32"/>
      <c r="Q432" s="9"/>
      <c r="R432" s="18" t="s">
        <v>116</v>
      </c>
    </row>
    <row r="433" spans="1:18" customFormat="1" ht="90" x14ac:dyDescent="0.25">
      <c r="A433" s="10">
        <f>IF(J433&lt;&gt;"",COUNTA(J$2:J433),"")</f>
        <v>350</v>
      </c>
      <c r="B433" s="11" t="s">
        <v>723</v>
      </c>
      <c r="C433" s="12" t="s">
        <v>118</v>
      </c>
      <c r="D433" s="13" t="s">
        <v>119</v>
      </c>
      <c r="E433" s="17">
        <v>0.15840000000000001</v>
      </c>
      <c r="F433" s="12"/>
      <c r="G433" s="15"/>
      <c r="H433" s="12" t="s">
        <v>21</v>
      </c>
      <c r="J433" s="2" t="s">
        <v>13</v>
      </c>
      <c r="Q433" s="9"/>
      <c r="R433" s="18"/>
    </row>
    <row r="434" spans="1:18" customFormat="1" ht="22.5" x14ac:dyDescent="0.25">
      <c r="A434" s="10">
        <f>IF(J434&lt;&gt;"",COUNTA(J$2:J434),"")</f>
        <v>351</v>
      </c>
      <c r="B434" s="11" t="s">
        <v>724</v>
      </c>
      <c r="C434" s="12" t="s">
        <v>122</v>
      </c>
      <c r="D434" s="13" t="s">
        <v>119</v>
      </c>
      <c r="E434" s="17">
        <v>0.15840000000000001</v>
      </c>
      <c r="F434" s="12"/>
      <c r="G434" s="15"/>
      <c r="H434" s="12" t="s">
        <v>21</v>
      </c>
      <c r="J434" s="2" t="s">
        <v>13</v>
      </c>
      <c r="Q434" s="9"/>
      <c r="R434" s="18"/>
    </row>
    <row r="435" spans="1:18" customFormat="1" ht="15" x14ac:dyDescent="0.25">
      <c r="A435" s="37" t="s">
        <v>725</v>
      </c>
      <c r="B435" s="37"/>
      <c r="C435" s="37"/>
      <c r="D435" s="37"/>
      <c r="E435" s="37"/>
      <c r="F435" s="37"/>
      <c r="G435" s="37"/>
      <c r="H435" s="37"/>
      <c r="Q435" s="9" t="s">
        <v>725</v>
      </c>
      <c r="R435" s="18"/>
    </row>
    <row r="436" spans="1:18" customFormat="1" ht="67.5" x14ac:dyDescent="0.25">
      <c r="A436" s="10">
        <f>IF(J436&lt;&gt;"",COUNTA(J$2:J436),"")</f>
        <v>352</v>
      </c>
      <c r="B436" s="11" t="s">
        <v>726</v>
      </c>
      <c r="C436" s="12" t="s">
        <v>10</v>
      </c>
      <c r="D436" s="13" t="s">
        <v>11</v>
      </c>
      <c r="E436" s="17">
        <v>4.7999999999999996E-3</v>
      </c>
      <c r="F436" s="12"/>
      <c r="G436" s="15"/>
      <c r="H436" s="12" t="s">
        <v>727</v>
      </c>
      <c r="J436" s="2" t="s">
        <v>13</v>
      </c>
      <c r="Q436" s="9"/>
      <c r="R436" s="18"/>
    </row>
    <row r="437" spans="1:18" customFormat="1" ht="15" x14ac:dyDescent="0.25">
      <c r="A437" s="10">
        <f>IF(J437&lt;&gt;"",COUNTA(J$2:J437),"")</f>
        <v>353</v>
      </c>
      <c r="B437" s="11" t="s">
        <v>728</v>
      </c>
      <c r="C437" s="12" t="s">
        <v>15</v>
      </c>
      <c r="D437" s="13" t="s">
        <v>16</v>
      </c>
      <c r="E437" s="16">
        <v>0.06</v>
      </c>
      <c r="F437" s="12"/>
      <c r="G437" s="15"/>
      <c r="H437" s="12" t="s">
        <v>729</v>
      </c>
      <c r="J437" s="2" t="s">
        <v>13</v>
      </c>
      <c r="Q437" s="9"/>
      <c r="R437" s="18"/>
    </row>
    <row r="438" spans="1:18" customFormat="1" ht="22.5" x14ac:dyDescent="0.25">
      <c r="A438" s="10">
        <f>IF(J438&lt;&gt;"",COUNTA(J$2:J438),"")</f>
        <v>354</v>
      </c>
      <c r="B438" s="11" t="s">
        <v>730</v>
      </c>
      <c r="C438" s="12" t="s">
        <v>171</v>
      </c>
      <c r="D438" s="13" t="s">
        <v>20</v>
      </c>
      <c r="E438" s="17">
        <v>0.48959999999999998</v>
      </c>
      <c r="F438" s="12"/>
      <c r="G438" s="15"/>
      <c r="H438" s="12" t="s">
        <v>21</v>
      </c>
      <c r="J438" s="2" t="s">
        <v>13</v>
      </c>
      <c r="Q438" s="9"/>
      <c r="R438" s="18"/>
    </row>
    <row r="439" spans="1:18" customFormat="1" ht="67.5" x14ac:dyDescent="0.25">
      <c r="A439" s="10">
        <f>IF(J439&lt;&gt;"",COUNTA(J$2:J439),"")</f>
        <v>355</v>
      </c>
      <c r="B439" s="11" t="s">
        <v>731</v>
      </c>
      <c r="C439" s="12" t="s">
        <v>32</v>
      </c>
      <c r="D439" s="13" t="s">
        <v>11</v>
      </c>
      <c r="E439" s="14">
        <v>1.2E-2</v>
      </c>
      <c r="F439" s="12"/>
      <c r="G439" s="15"/>
      <c r="H439" s="12" t="s">
        <v>732</v>
      </c>
      <c r="J439" s="2" t="s">
        <v>13</v>
      </c>
      <c r="Q439" s="9"/>
      <c r="R439" s="18"/>
    </row>
    <row r="440" spans="1:18" customFormat="1" ht="22.5" x14ac:dyDescent="0.25">
      <c r="A440" s="10">
        <f>IF(J440&lt;&gt;"",COUNTA(J$2:J440),"")</f>
        <v>356</v>
      </c>
      <c r="B440" s="11" t="s">
        <v>733</v>
      </c>
      <c r="C440" s="12" t="s">
        <v>37</v>
      </c>
      <c r="D440" s="13" t="s">
        <v>20</v>
      </c>
      <c r="E440" s="14">
        <v>1.218</v>
      </c>
      <c r="F440" s="12"/>
      <c r="G440" s="15"/>
      <c r="H440" s="12" t="s">
        <v>734</v>
      </c>
      <c r="J440" s="2" t="s">
        <v>13</v>
      </c>
      <c r="Q440" s="9"/>
      <c r="R440" s="18"/>
    </row>
    <row r="441" spans="1:18" customFormat="1" ht="22.5" x14ac:dyDescent="0.25">
      <c r="A441" s="10">
        <f>IF(J441&lt;&gt;"",COUNTA(J$2:J441),"")</f>
        <v>357</v>
      </c>
      <c r="B441" s="11" t="s">
        <v>735</v>
      </c>
      <c r="C441" s="12" t="s">
        <v>40</v>
      </c>
      <c r="D441" s="13" t="s">
        <v>41</v>
      </c>
      <c r="E441" s="17">
        <v>8.4500000000000006E-2</v>
      </c>
      <c r="F441" s="12"/>
      <c r="G441" s="15"/>
      <c r="H441" s="12" t="s">
        <v>736</v>
      </c>
      <c r="J441" s="2" t="s">
        <v>13</v>
      </c>
      <c r="Q441" s="9"/>
      <c r="R441" s="18"/>
    </row>
    <row r="442" spans="1:18" customFormat="1" ht="22.5" x14ac:dyDescent="0.25">
      <c r="A442" s="10">
        <f>IF(J442&lt;&gt;"",COUNTA(J$2:J442),"")</f>
        <v>358</v>
      </c>
      <c r="B442" s="11" t="s">
        <v>737</v>
      </c>
      <c r="C442" s="12" t="s">
        <v>44</v>
      </c>
      <c r="D442" s="13" t="s">
        <v>41</v>
      </c>
      <c r="E442" s="19">
        <v>4.6420000000000003E-2</v>
      </c>
      <c r="F442" s="12"/>
      <c r="G442" s="15"/>
      <c r="H442" s="12" t="s">
        <v>738</v>
      </c>
      <c r="J442" s="2" t="s">
        <v>13</v>
      </c>
      <c r="Q442" s="9"/>
      <c r="R442" s="18"/>
    </row>
    <row r="443" spans="1:18" customFormat="1" ht="33.75" x14ac:dyDescent="0.25">
      <c r="A443" s="10">
        <f>IF(J443&lt;&gt;"",COUNTA(J$2:J443),"")</f>
        <v>359</v>
      </c>
      <c r="B443" s="11" t="s">
        <v>739</v>
      </c>
      <c r="C443" s="12" t="s">
        <v>408</v>
      </c>
      <c r="D443" s="13" t="s">
        <v>133</v>
      </c>
      <c r="E443" s="14">
        <v>2.4E-2</v>
      </c>
      <c r="F443" s="12"/>
      <c r="G443" s="15"/>
      <c r="H443" s="12" t="s">
        <v>21</v>
      </c>
      <c r="J443" s="2" t="s">
        <v>13</v>
      </c>
      <c r="Q443" s="9"/>
      <c r="R443" s="18"/>
    </row>
    <row r="444" spans="1:18" customFormat="1" ht="15" x14ac:dyDescent="0.25">
      <c r="A444" s="10">
        <f>IF(J444&lt;&gt;"",COUNTA(J$2:J444),"")</f>
        <v>360</v>
      </c>
      <c r="B444" s="11" t="s">
        <v>740</v>
      </c>
      <c r="C444" s="12" t="s">
        <v>135</v>
      </c>
      <c r="D444" s="13" t="s">
        <v>20</v>
      </c>
      <c r="E444" s="19">
        <v>2.4479999999999998E-2</v>
      </c>
      <c r="F444" s="12"/>
      <c r="G444" s="15"/>
      <c r="H444" s="12" t="s">
        <v>741</v>
      </c>
      <c r="J444" s="2" t="s">
        <v>13</v>
      </c>
      <c r="Q444" s="9"/>
      <c r="R444" s="18"/>
    </row>
    <row r="445" spans="1:18" customFormat="1" ht="33.75" x14ac:dyDescent="0.25">
      <c r="A445" s="10">
        <f>IF(J445&lt;&gt;"",COUNTA(J$2:J445),"")</f>
        <v>361</v>
      </c>
      <c r="B445" s="11" t="s">
        <v>742</v>
      </c>
      <c r="C445" s="12" t="s">
        <v>620</v>
      </c>
      <c r="D445" s="13" t="s">
        <v>140</v>
      </c>
      <c r="E445" s="14">
        <v>8.0000000000000002E-3</v>
      </c>
      <c r="F445" s="12"/>
      <c r="G445" s="15"/>
      <c r="H445" s="12" t="s">
        <v>743</v>
      </c>
      <c r="J445" s="2" t="s">
        <v>13</v>
      </c>
      <c r="Q445" s="9"/>
      <c r="R445" s="18"/>
    </row>
    <row r="446" spans="1:18" customFormat="1" ht="15" x14ac:dyDescent="0.25">
      <c r="A446" s="32" t="s">
        <v>116</v>
      </c>
      <c r="B446" s="32"/>
      <c r="C446" s="32"/>
      <c r="D446" s="32"/>
      <c r="E446" s="32"/>
      <c r="F446" s="32"/>
      <c r="G446" s="32"/>
      <c r="H446" s="32"/>
      <c r="Q446" s="9"/>
      <c r="R446" s="18" t="s">
        <v>116</v>
      </c>
    </row>
    <row r="447" spans="1:18" customFormat="1" ht="90" x14ac:dyDescent="0.25">
      <c r="A447" s="10">
        <f>IF(J447&lt;&gt;"",COUNTA(J$2:J447),"")</f>
        <v>362</v>
      </c>
      <c r="B447" s="11" t="s">
        <v>744</v>
      </c>
      <c r="C447" s="12" t="s">
        <v>118</v>
      </c>
      <c r="D447" s="13" t="s">
        <v>119</v>
      </c>
      <c r="E447" s="17">
        <v>8.4500000000000006E-2</v>
      </c>
      <c r="F447" s="12"/>
      <c r="G447" s="15"/>
      <c r="H447" s="12" t="s">
        <v>21</v>
      </c>
      <c r="J447" s="2" t="s">
        <v>13</v>
      </c>
      <c r="Q447" s="9"/>
      <c r="R447" s="18"/>
    </row>
    <row r="448" spans="1:18" customFormat="1" ht="22.5" x14ac:dyDescent="0.25">
      <c r="A448" s="10">
        <f>IF(J448&lt;&gt;"",COUNTA(J$2:J448),"")</f>
        <v>363</v>
      </c>
      <c r="B448" s="11" t="s">
        <v>745</v>
      </c>
      <c r="C448" s="12" t="s">
        <v>122</v>
      </c>
      <c r="D448" s="13" t="s">
        <v>119</v>
      </c>
      <c r="E448" s="17">
        <v>8.4500000000000006E-2</v>
      </c>
      <c r="F448" s="12"/>
      <c r="G448" s="15"/>
      <c r="H448" s="12" t="s">
        <v>21</v>
      </c>
      <c r="J448" s="2" t="s">
        <v>13</v>
      </c>
      <c r="Q448" s="9"/>
      <c r="R448" s="18"/>
    </row>
    <row r="449" spans="1:18" customFormat="1" ht="15" x14ac:dyDescent="0.25">
      <c r="A449" s="37" t="s">
        <v>746</v>
      </c>
      <c r="B449" s="37"/>
      <c r="C449" s="37"/>
      <c r="D449" s="37"/>
      <c r="E449" s="37"/>
      <c r="F449" s="37"/>
      <c r="G449" s="37"/>
      <c r="H449" s="37"/>
      <c r="Q449" s="9" t="s">
        <v>746</v>
      </c>
      <c r="R449" s="18"/>
    </row>
    <row r="450" spans="1:18" customFormat="1" ht="67.5" x14ac:dyDescent="0.25">
      <c r="A450" s="10">
        <f>IF(J450&lt;&gt;"",COUNTA(J$2:J450),"")</f>
        <v>364</v>
      </c>
      <c r="B450" s="11" t="s">
        <v>747</v>
      </c>
      <c r="C450" s="12" t="s">
        <v>32</v>
      </c>
      <c r="D450" s="13" t="s">
        <v>11</v>
      </c>
      <c r="E450" s="17">
        <v>6.7999999999999996E-3</v>
      </c>
      <c r="F450" s="12"/>
      <c r="G450" s="15"/>
      <c r="H450" s="12" t="s">
        <v>748</v>
      </c>
      <c r="J450" s="2" t="s">
        <v>13</v>
      </c>
      <c r="Q450" s="9"/>
      <c r="R450" s="18"/>
    </row>
    <row r="451" spans="1:18" customFormat="1" ht="22.5" x14ac:dyDescent="0.25">
      <c r="A451" s="10">
        <f>IF(J451&lt;&gt;"",COUNTA(J$2:J451),"")</f>
        <v>365</v>
      </c>
      <c r="B451" s="11" t="s">
        <v>749</v>
      </c>
      <c r="C451" s="12" t="s">
        <v>37</v>
      </c>
      <c r="D451" s="13" t="s">
        <v>20</v>
      </c>
      <c r="E451" s="17">
        <v>0.69020000000000004</v>
      </c>
      <c r="F451" s="12"/>
      <c r="G451" s="15"/>
      <c r="H451" s="12" t="s">
        <v>750</v>
      </c>
      <c r="J451" s="2" t="s">
        <v>13</v>
      </c>
      <c r="Q451" s="9"/>
      <c r="R451" s="18"/>
    </row>
    <row r="452" spans="1:18" customFormat="1" ht="22.5" x14ac:dyDescent="0.25">
      <c r="A452" s="10">
        <f>IF(J452&lt;&gt;"",COUNTA(J$2:J452),"")</f>
        <v>366</v>
      </c>
      <c r="B452" s="11" t="s">
        <v>751</v>
      </c>
      <c r="C452" s="12" t="s">
        <v>40</v>
      </c>
      <c r="D452" s="13" t="s">
        <v>41</v>
      </c>
      <c r="E452" s="14">
        <v>6.7000000000000004E-2</v>
      </c>
      <c r="F452" s="12"/>
      <c r="G452" s="15"/>
      <c r="H452" s="12" t="s">
        <v>752</v>
      </c>
      <c r="J452" s="2" t="s">
        <v>13</v>
      </c>
      <c r="Q452" s="9"/>
      <c r="R452" s="18"/>
    </row>
    <row r="453" spans="1:18" customFormat="1" ht="22.5" x14ac:dyDescent="0.25">
      <c r="A453" s="10">
        <f>IF(J453&lt;&gt;"",COUNTA(J$2:J453),"")</f>
        <v>367</v>
      </c>
      <c r="B453" s="11" t="s">
        <v>753</v>
      </c>
      <c r="C453" s="12" t="s">
        <v>44</v>
      </c>
      <c r="D453" s="13" t="s">
        <v>41</v>
      </c>
      <c r="E453" s="14">
        <v>3.5000000000000003E-2</v>
      </c>
      <c r="F453" s="12"/>
      <c r="G453" s="15"/>
      <c r="H453" s="12" t="s">
        <v>754</v>
      </c>
      <c r="J453" s="2" t="s">
        <v>13</v>
      </c>
      <c r="Q453" s="9"/>
      <c r="R453" s="18"/>
    </row>
    <row r="454" spans="1:18" customFormat="1" ht="33.75" x14ac:dyDescent="0.25">
      <c r="A454" s="10">
        <f>IF(J454&lt;&gt;"",COUNTA(J$2:J454),"")</f>
        <v>368</v>
      </c>
      <c r="B454" s="11" t="s">
        <v>755</v>
      </c>
      <c r="C454" s="12" t="s">
        <v>408</v>
      </c>
      <c r="D454" s="13" t="s">
        <v>133</v>
      </c>
      <c r="E454" s="14">
        <v>1.2999999999999999E-2</v>
      </c>
      <c r="F454" s="12"/>
      <c r="G454" s="15"/>
      <c r="H454" s="12" t="s">
        <v>21</v>
      </c>
      <c r="J454" s="2" t="s">
        <v>13</v>
      </c>
      <c r="Q454" s="9"/>
      <c r="R454" s="18"/>
    </row>
    <row r="455" spans="1:18" customFormat="1" ht="15" x14ac:dyDescent="0.25">
      <c r="A455" s="10">
        <f>IF(J455&lt;&gt;"",COUNTA(J$2:J455),"")</f>
        <v>369</v>
      </c>
      <c r="B455" s="11" t="s">
        <v>756</v>
      </c>
      <c r="C455" s="12" t="s">
        <v>135</v>
      </c>
      <c r="D455" s="13" t="s">
        <v>20</v>
      </c>
      <c r="E455" s="19">
        <v>1.3259999999999999E-2</v>
      </c>
      <c r="F455" s="12"/>
      <c r="G455" s="15"/>
      <c r="H455" s="12" t="s">
        <v>757</v>
      </c>
      <c r="J455" s="2" t="s">
        <v>13</v>
      </c>
      <c r="Q455" s="9"/>
      <c r="R455" s="18"/>
    </row>
    <row r="456" spans="1:18" customFormat="1" ht="15" x14ac:dyDescent="0.25">
      <c r="A456" s="32" t="s">
        <v>116</v>
      </c>
      <c r="B456" s="32"/>
      <c r="C456" s="32"/>
      <c r="D456" s="32"/>
      <c r="E456" s="32"/>
      <c r="F456" s="32"/>
      <c r="G456" s="32"/>
      <c r="H456" s="32"/>
      <c r="Q456" s="9"/>
      <c r="R456" s="18" t="s">
        <v>116</v>
      </c>
    </row>
    <row r="457" spans="1:18" customFormat="1" ht="90" x14ac:dyDescent="0.25">
      <c r="A457" s="10">
        <f>IF(J457&lt;&gt;"",COUNTA(J$2:J457),"")</f>
        <v>370</v>
      </c>
      <c r="B457" s="11" t="s">
        <v>758</v>
      </c>
      <c r="C457" s="12" t="s">
        <v>118</v>
      </c>
      <c r="D457" s="13" t="s">
        <v>119</v>
      </c>
      <c r="E457" s="14">
        <v>6.7000000000000004E-2</v>
      </c>
      <c r="F457" s="12"/>
      <c r="G457" s="15"/>
      <c r="H457" s="12" t="s">
        <v>21</v>
      </c>
      <c r="J457" s="2" t="s">
        <v>13</v>
      </c>
      <c r="Q457" s="9"/>
      <c r="R457" s="18"/>
    </row>
    <row r="458" spans="1:18" customFormat="1" ht="22.5" x14ac:dyDescent="0.25">
      <c r="A458" s="10">
        <f>IF(J458&lt;&gt;"",COUNTA(J$2:J458),"")</f>
        <v>371</v>
      </c>
      <c r="B458" s="11" t="s">
        <v>759</v>
      </c>
      <c r="C458" s="12" t="s">
        <v>122</v>
      </c>
      <c r="D458" s="13" t="s">
        <v>119</v>
      </c>
      <c r="E458" s="14">
        <v>6.7000000000000004E-2</v>
      </c>
      <c r="F458" s="12"/>
      <c r="G458" s="15"/>
      <c r="H458" s="12" t="s">
        <v>21</v>
      </c>
      <c r="J458" s="2" t="s">
        <v>13</v>
      </c>
      <c r="Q458" s="9"/>
      <c r="R458" s="18"/>
    </row>
    <row r="459" spans="1:18" customFormat="1" ht="15" x14ac:dyDescent="0.25">
      <c r="A459" s="37" t="s">
        <v>760</v>
      </c>
      <c r="B459" s="37"/>
      <c r="C459" s="37"/>
      <c r="D459" s="37"/>
      <c r="E459" s="37"/>
      <c r="F459" s="37"/>
      <c r="G459" s="37"/>
      <c r="H459" s="37"/>
      <c r="Q459" s="9" t="s">
        <v>760</v>
      </c>
      <c r="R459" s="18"/>
    </row>
    <row r="460" spans="1:18" customFormat="1" ht="67.5" x14ac:dyDescent="0.25">
      <c r="A460" s="10">
        <f>IF(J460&lt;&gt;"",COUNTA(J$2:J460),"")</f>
        <v>372</v>
      </c>
      <c r="B460" s="11" t="s">
        <v>761</v>
      </c>
      <c r="C460" s="12" t="s">
        <v>10</v>
      </c>
      <c r="D460" s="13" t="s">
        <v>11</v>
      </c>
      <c r="E460" s="14">
        <v>6.0000000000000001E-3</v>
      </c>
      <c r="F460" s="12"/>
      <c r="G460" s="15"/>
      <c r="H460" s="12" t="s">
        <v>762</v>
      </c>
      <c r="J460" s="2" t="s">
        <v>13</v>
      </c>
      <c r="Q460" s="9"/>
      <c r="R460" s="18"/>
    </row>
    <row r="461" spans="1:18" customFormat="1" ht="15" x14ac:dyDescent="0.25">
      <c r="A461" s="10">
        <f>IF(J461&lt;&gt;"",COUNTA(J$2:J461),"")</f>
        <v>373</v>
      </c>
      <c r="B461" s="11" t="s">
        <v>763</v>
      </c>
      <c r="C461" s="12" t="s">
        <v>15</v>
      </c>
      <c r="D461" s="13" t="s">
        <v>16</v>
      </c>
      <c r="E461" s="14">
        <v>7.1999999999999995E-2</v>
      </c>
      <c r="F461" s="12"/>
      <c r="G461" s="15"/>
      <c r="H461" s="12" t="s">
        <v>764</v>
      </c>
      <c r="J461" s="2" t="s">
        <v>13</v>
      </c>
      <c r="Q461" s="9"/>
      <c r="R461" s="18"/>
    </row>
    <row r="462" spans="1:18" customFormat="1" ht="22.5" x14ac:dyDescent="0.25">
      <c r="A462" s="10">
        <f>IF(J462&lt;&gt;"",COUNTA(J$2:J462),"")</f>
        <v>374</v>
      </c>
      <c r="B462" s="11" t="s">
        <v>765</v>
      </c>
      <c r="C462" s="12" t="s">
        <v>171</v>
      </c>
      <c r="D462" s="13" t="s">
        <v>20</v>
      </c>
      <c r="E462" s="14">
        <v>0.61199999999999999</v>
      </c>
      <c r="F462" s="12"/>
      <c r="G462" s="15"/>
      <c r="H462" s="12" t="s">
        <v>21</v>
      </c>
      <c r="J462" s="2" t="s">
        <v>13</v>
      </c>
      <c r="Q462" s="9"/>
      <c r="R462" s="18"/>
    </row>
    <row r="463" spans="1:18" customFormat="1" ht="56.25" x14ac:dyDescent="0.25">
      <c r="A463" s="10">
        <f>IF(J463&lt;&gt;"",COUNTA(J$2:J463),"")</f>
        <v>375</v>
      </c>
      <c r="B463" s="11" t="s">
        <v>766</v>
      </c>
      <c r="C463" s="12" t="s">
        <v>767</v>
      </c>
      <c r="D463" s="13" t="s">
        <v>24</v>
      </c>
      <c r="E463" s="16">
        <v>0.01</v>
      </c>
      <c r="F463" s="12"/>
      <c r="G463" s="15"/>
      <c r="H463" s="12" t="s">
        <v>768</v>
      </c>
      <c r="J463" s="2" t="s">
        <v>13</v>
      </c>
      <c r="Q463" s="9"/>
      <c r="R463" s="18"/>
    </row>
    <row r="464" spans="1:18" customFormat="1" ht="56.25" x14ac:dyDescent="0.25">
      <c r="A464" s="10">
        <f>IF(J464&lt;&gt;"",COUNTA(J$2:J464),"")</f>
        <v>376</v>
      </c>
      <c r="B464" s="11" t="s">
        <v>769</v>
      </c>
      <c r="C464" s="12" t="s">
        <v>770</v>
      </c>
      <c r="D464" s="13" t="s">
        <v>24</v>
      </c>
      <c r="E464" s="16">
        <v>0.01</v>
      </c>
      <c r="F464" s="12"/>
      <c r="G464" s="15"/>
      <c r="H464" s="12" t="s">
        <v>768</v>
      </c>
      <c r="J464" s="2" t="s">
        <v>13</v>
      </c>
      <c r="Q464" s="9"/>
      <c r="R464" s="18"/>
    </row>
    <row r="465" spans="1:18" customFormat="1" ht="22.5" x14ac:dyDescent="0.25">
      <c r="A465" s="10">
        <f>IF(J465&lt;&gt;"",COUNTA(J$2:J465),"")</f>
        <v>377</v>
      </c>
      <c r="B465" s="11" t="s">
        <v>771</v>
      </c>
      <c r="C465" s="12" t="s">
        <v>29</v>
      </c>
      <c r="D465" s="13" t="s">
        <v>20</v>
      </c>
      <c r="E465" s="17">
        <v>6.1199999999999997E-2</v>
      </c>
      <c r="F465" s="12"/>
      <c r="G465" s="15"/>
      <c r="H465" s="12" t="s">
        <v>772</v>
      </c>
      <c r="J465" s="2" t="s">
        <v>13</v>
      </c>
      <c r="Q465" s="9"/>
      <c r="R465" s="18"/>
    </row>
    <row r="466" spans="1:18" customFormat="1" ht="67.5" x14ac:dyDescent="0.25">
      <c r="A466" s="10">
        <f>IF(J466&lt;&gt;"",COUNTA(J$2:J466),"")</f>
        <v>378</v>
      </c>
      <c r="B466" s="11" t="s">
        <v>773</v>
      </c>
      <c r="C466" s="12" t="s">
        <v>262</v>
      </c>
      <c r="D466" s="13" t="s">
        <v>11</v>
      </c>
      <c r="E466" s="17">
        <v>2.3099999999999999E-2</v>
      </c>
      <c r="F466" s="12"/>
      <c r="G466" s="15"/>
      <c r="H466" s="12" t="s">
        <v>774</v>
      </c>
      <c r="J466" s="2" t="s">
        <v>13</v>
      </c>
      <c r="Q466" s="9"/>
      <c r="R466" s="18"/>
    </row>
    <row r="467" spans="1:18" customFormat="1" ht="33.75" x14ac:dyDescent="0.25">
      <c r="A467" s="10">
        <f>IF(J467&lt;&gt;"",COUNTA(J$2:J467),"")</f>
        <v>379</v>
      </c>
      <c r="B467" s="11" t="s">
        <v>775</v>
      </c>
      <c r="C467" s="12" t="s">
        <v>776</v>
      </c>
      <c r="D467" s="13" t="s">
        <v>20</v>
      </c>
      <c r="E467" s="14">
        <v>2.3450000000000002</v>
      </c>
      <c r="F467" s="12"/>
      <c r="G467" s="15"/>
      <c r="H467" s="12" t="s">
        <v>777</v>
      </c>
      <c r="J467" s="2" t="s">
        <v>13</v>
      </c>
      <c r="Q467" s="9"/>
      <c r="R467" s="18"/>
    </row>
    <row r="468" spans="1:18" customFormat="1" ht="22.5" x14ac:dyDescent="0.25">
      <c r="A468" s="10">
        <f>IF(J468&lt;&gt;"",COUNTA(J$2:J468),"")</f>
        <v>380</v>
      </c>
      <c r="B468" s="11" t="s">
        <v>778</v>
      </c>
      <c r="C468" s="12" t="s">
        <v>40</v>
      </c>
      <c r="D468" s="13" t="s">
        <v>41</v>
      </c>
      <c r="E468" s="14">
        <v>9.7000000000000003E-2</v>
      </c>
      <c r="F468" s="12"/>
      <c r="G468" s="15"/>
      <c r="H468" s="12" t="s">
        <v>779</v>
      </c>
      <c r="J468" s="2" t="s">
        <v>13</v>
      </c>
      <c r="Q468" s="9"/>
      <c r="R468" s="18"/>
    </row>
    <row r="469" spans="1:18" customFormat="1" ht="22.5" x14ac:dyDescent="0.25">
      <c r="A469" s="10">
        <f>IF(J469&lt;&gt;"",COUNTA(J$2:J469),"")</f>
        <v>381</v>
      </c>
      <c r="B469" s="11" t="s">
        <v>780</v>
      </c>
      <c r="C469" s="12" t="s">
        <v>44</v>
      </c>
      <c r="D469" s="13" t="s">
        <v>41</v>
      </c>
      <c r="E469" s="14">
        <v>9.7000000000000003E-2</v>
      </c>
      <c r="F469" s="12"/>
      <c r="G469" s="15"/>
      <c r="H469" s="12" t="s">
        <v>779</v>
      </c>
      <c r="J469" s="2" t="s">
        <v>13</v>
      </c>
      <c r="Q469" s="9"/>
      <c r="R469" s="18"/>
    </row>
    <row r="470" spans="1:18" customFormat="1" ht="22.5" x14ac:dyDescent="0.25">
      <c r="A470" s="10">
        <f>IF(J470&lt;&gt;"",COUNTA(J$2:J470),"")</f>
        <v>382</v>
      </c>
      <c r="B470" s="11" t="s">
        <v>781</v>
      </c>
      <c r="C470" s="12" t="s">
        <v>50</v>
      </c>
      <c r="D470" s="13" t="s">
        <v>41</v>
      </c>
      <c r="E470" s="19">
        <v>1.4279999999999999E-2</v>
      </c>
      <c r="F470" s="12"/>
      <c r="G470" s="15"/>
      <c r="H470" s="12" t="s">
        <v>782</v>
      </c>
      <c r="J470" s="2" t="s">
        <v>13</v>
      </c>
      <c r="Q470" s="9"/>
      <c r="R470" s="18"/>
    </row>
    <row r="471" spans="1:18" customFormat="1" ht="22.5" x14ac:dyDescent="0.25">
      <c r="A471" s="10">
        <f>IF(J471&lt;&gt;"",COUNTA(J$2:J471),"")</f>
        <v>383</v>
      </c>
      <c r="B471" s="11" t="s">
        <v>783</v>
      </c>
      <c r="C471" s="12" t="s">
        <v>53</v>
      </c>
      <c r="D471" s="13" t="s">
        <v>41</v>
      </c>
      <c r="E471" s="19">
        <v>1.4279999999999999E-2</v>
      </c>
      <c r="F471" s="12"/>
      <c r="G471" s="15"/>
      <c r="H471" s="12" t="s">
        <v>782</v>
      </c>
      <c r="J471" s="2" t="s">
        <v>13</v>
      </c>
      <c r="Q471" s="9"/>
      <c r="R471" s="18"/>
    </row>
    <row r="472" spans="1:18" customFormat="1" ht="15" x14ac:dyDescent="0.25">
      <c r="A472" s="32" t="s">
        <v>784</v>
      </c>
      <c r="B472" s="32"/>
      <c r="C472" s="32"/>
      <c r="D472" s="32"/>
      <c r="E472" s="32"/>
      <c r="F472" s="32"/>
      <c r="G472" s="32"/>
      <c r="H472" s="32"/>
      <c r="Q472" s="9"/>
      <c r="R472" s="18" t="s">
        <v>784</v>
      </c>
    </row>
    <row r="473" spans="1:18" customFormat="1" ht="22.5" x14ac:dyDescent="0.25">
      <c r="A473" s="10">
        <f>IF(J473&lt;&gt;"",COUNTA(J$2:J473),"")</f>
        <v>384</v>
      </c>
      <c r="B473" s="11" t="s">
        <v>785</v>
      </c>
      <c r="C473" s="12" t="s">
        <v>227</v>
      </c>
      <c r="D473" s="13" t="s">
        <v>81</v>
      </c>
      <c r="E473" s="19">
        <v>4.104E-2</v>
      </c>
      <c r="F473" s="12"/>
      <c r="G473" s="15"/>
      <c r="H473" s="12" t="s">
        <v>786</v>
      </c>
      <c r="J473" s="2" t="s">
        <v>13</v>
      </c>
      <c r="Q473" s="9"/>
      <c r="R473" s="18"/>
    </row>
    <row r="474" spans="1:18" customFormat="1" ht="22.5" x14ac:dyDescent="0.25">
      <c r="A474" s="10">
        <f>IF(J474&lt;&gt;"",COUNTA(J$2:J474),"")</f>
        <v>385</v>
      </c>
      <c r="B474" s="11" t="s">
        <v>787</v>
      </c>
      <c r="C474" s="12" t="s">
        <v>788</v>
      </c>
      <c r="D474" s="13" t="s">
        <v>129</v>
      </c>
      <c r="E474" s="20">
        <v>12</v>
      </c>
      <c r="F474" s="12"/>
      <c r="G474" s="15"/>
      <c r="H474" s="12" t="s">
        <v>789</v>
      </c>
      <c r="J474" s="2" t="s">
        <v>13</v>
      </c>
      <c r="Q474" s="9"/>
      <c r="R474" s="18"/>
    </row>
    <row r="475" spans="1:18" customFormat="1" ht="15" x14ac:dyDescent="0.25">
      <c r="A475" s="32" t="s">
        <v>790</v>
      </c>
      <c r="B475" s="32"/>
      <c r="C475" s="32"/>
      <c r="D475" s="32"/>
      <c r="E475" s="32"/>
      <c r="F475" s="32"/>
      <c r="G475" s="32"/>
      <c r="H475" s="32"/>
      <c r="Q475" s="9"/>
      <c r="R475" s="18" t="s">
        <v>790</v>
      </c>
    </row>
    <row r="476" spans="1:18" customFormat="1" ht="33.75" x14ac:dyDescent="0.25">
      <c r="A476" s="10">
        <f>IF(J476&lt;&gt;"",COUNTA(J$2:J476),"")</f>
        <v>386</v>
      </c>
      <c r="B476" s="11" t="s">
        <v>791</v>
      </c>
      <c r="C476" s="12" t="s">
        <v>620</v>
      </c>
      <c r="D476" s="13" t="s">
        <v>140</v>
      </c>
      <c r="E476" s="17">
        <v>0.1416</v>
      </c>
      <c r="F476" s="12"/>
      <c r="G476" s="15"/>
      <c r="H476" s="12" t="s">
        <v>792</v>
      </c>
      <c r="J476" s="2" t="s">
        <v>13</v>
      </c>
      <c r="Q476" s="9"/>
      <c r="R476" s="18"/>
    </row>
    <row r="477" spans="1:18" customFormat="1" ht="15" x14ac:dyDescent="0.25">
      <c r="A477" s="32" t="s">
        <v>116</v>
      </c>
      <c r="B477" s="32"/>
      <c r="C477" s="32"/>
      <c r="D477" s="32"/>
      <c r="E477" s="32"/>
      <c r="F477" s="32"/>
      <c r="G477" s="32"/>
      <c r="H477" s="32"/>
      <c r="Q477" s="9"/>
      <c r="R477" s="18" t="s">
        <v>116</v>
      </c>
    </row>
    <row r="478" spans="1:18" customFormat="1" ht="90" x14ac:dyDescent="0.25">
      <c r="A478" s="10">
        <f>IF(J478&lt;&gt;"",COUNTA(J$2:J478),"")</f>
        <v>387</v>
      </c>
      <c r="B478" s="11" t="s">
        <v>793</v>
      </c>
      <c r="C478" s="12" t="s">
        <v>118</v>
      </c>
      <c r="D478" s="13" t="s">
        <v>119</v>
      </c>
      <c r="E478" s="19">
        <v>0.11128</v>
      </c>
      <c r="F478" s="12"/>
      <c r="G478" s="15"/>
      <c r="H478" s="12" t="s">
        <v>794</v>
      </c>
      <c r="J478" s="2" t="s">
        <v>13</v>
      </c>
      <c r="Q478" s="9"/>
      <c r="R478" s="18"/>
    </row>
    <row r="479" spans="1:18" customFormat="1" ht="22.5" x14ac:dyDescent="0.25">
      <c r="A479" s="10">
        <f>IF(J479&lt;&gt;"",COUNTA(J$2:J479),"")</f>
        <v>388</v>
      </c>
      <c r="B479" s="11" t="s">
        <v>795</v>
      </c>
      <c r="C479" s="12" t="s">
        <v>122</v>
      </c>
      <c r="D479" s="13" t="s">
        <v>119</v>
      </c>
      <c r="E479" s="19">
        <v>0.11128</v>
      </c>
      <c r="F479" s="12"/>
      <c r="G479" s="15"/>
      <c r="H479" s="12" t="s">
        <v>21</v>
      </c>
      <c r="J479" s="2" t="s">
        <v>13</v>
      </c>
      <c r="Q479" s="9"/>
      <c r="R479" s="18"/>
    </row>
    <row r="480" spans="1:18" customFormat="1" ht="15" x14ac:dyDescent="0.25">
      <c r="A480" s="37" t="s">
        <v>796</v>
      </c>
      <c r="B480" s="37"/>
      <c r="C480" s="37"/>
      <c r="D480" s="37"/>
      <c r="E480" s="37"/>
      <c r="F480" s="37"/>
      <c r="G480" s="37"/>
      <c r="H480" s="37"/>
      <c r="Q480" s="9" t="s">
        <v>796</v>
      </c>
      <c r="R480" s="18"/>
    </row>
    <row r="481" spans="1:18" customFormat="1" ht="67.5" x14ac:dyDescent="0.25">
      <c r="A481" s="10">
        <f>IF(J481&lt;&gt;"",COUNTA(J$2:J481),"")</f>
        <v>389</v>
      </c>
      <c r="B481" s="11" t="s">
        <v>797</v>
      </c>
      <c r="C481" s="12" t="s">
        <v>10</v>
      </c>
      <c r="D481" s="13" t="s">
        <v>11</v>
      </c>
      <c r="E481" s="14">
        <v>6.0000000000000001E-3</v>
      </c>
      <c r="F481" s="12"/>
      <c r="G481" s="15"/>
      <c r="H481" s="12" t="s">
        <v>762</v>
      </c>
      <c r="J481" s="2" t="s">
        <v>13</v>
      </c>
      <c r="Q481" s="9"/>
      <c r="R481" s="18"/>
    </row>
    <row r="482" spans="1:18" customFormat="1" ht="15" x14ac:dyDescent="0.25">
      <c r="A482" s="10">
        <f>IF(J482&lt;&gt;"",COUNTA(J$2:J482),"")</f>
        <v>390</v>
      </c>
      <c r="B482" s="11" t="s">
        <v>798</v>
      </c>
      <c r="C482" s="12" t="s">
        <v>15</v>
      </c>
      <c r="D482" s="13" t="s">
        <v>16</v>
      </c>
      <c r="E482" s="14">
        <v>7.1999999999999995E-2</v>
      </c>
      <c r="F482" s="12"/>
      <c r="G482" s="15"/>
      <c r="H482" s="12" t="s">
        <v>764</v>
      </c>
      <c r="J482" s="2" t="s">
        <v>13</v>
      </c>
      <c r="Q482" s="9"/>
      <c r="R482" s="18"/>
    </row>
    <row r="483" spans="1:18" customFormat="1" ht="22.5" x14ac:dyDescent="0.25">
      <c r="A483" s="10">
        <f>IF(J483&lt;&gt;"",COUNTA(J$2:J483),"")</f>
        <v>391</v>
      </c>
      <c r="B483" s="11" t="s">
        <v>799</v>
      </c>
      <c r="C483" s="12" t="s">
        <v>171</v>
      </c>
      <c r="D483" s="13" t="s">
        <v>20</v>
      </c>
      <c r="E483" s="14">
        <v>0.61199999999999999</v>
      </c>
      <c r="F483" s="12"/>
      <c r="G483" s="15"/>
      <c r="H483" s="12" t="s">
        <v>21</v>
      </c>
      <c r="J483" s="2" t="s">
        <v>13</v>
      </c>
      <c r="Q483" s="9"/>
      <c r="R483" s="18"/>
    </row>
    <row r="484" spans="1:18" customFormat="1" ht="67.5" x14ac:dyDescent="0.25">
      <c r="A484" s="10">
        <f>IF(J484&lt;&gt;"",COUNTA(J$2:J484),"")</f>
        <v>392</v>
      </c>
      <c r="B484" s="11" t="s">
        <v>800</v>
      </c>
      <c r="C484" s="12" t="s">
        <v>262</v>
      </c>
      <c r="D484" s="13" t="s">
        <v>11</v>
      </c>
      <c r="E484" s="17">
        <v>2.3099999999999999E-2</v>
      </c>
      <c r="F484" s="12"/>
      <c r="G484" s="15"/>
      <c r="H484" s="12" t="s">
        <v>774</v>
      </c>
      <c r="J484" s="2" t="s">
        <v>13</v>
      </c>
      <c r="Q484" s="9"/>
      <c r="R484" s="18"/>
    </row>
    <row r="485" spans="1:18" customFormat="1" ht="22.5" x14ac:dyDescent="0.25">
      <c r="A485" s="10">
        <f>IF(J485&lt;&gt;"",COUNTA(J$2:J485),"")</f>
        <v>393</v>
      </c>
      <c r="B485" s="11" t="s">
        <v>801</v>
      </c>
      <c r="C485" s="12" t="s">
        <v>37</v>
      </c>
      <c r="D485" s="13" t="s">
        <v>20</v>
      </c>
      <c r="E485" s="14">
        <v>2.3450000000000002</v>
      </c>
      <c r="F485" s="12"/>
      <c r="G485" s="15"/>
      <c r="H485" s="12" t="s">
        <v>777</v>
      </c>
      <c r="J485" s="2" t="s">
        <v>13</v>
      </c>
      <c r="Q485" s="9"/>
      <c r="R485" s="18"/>
    </row>
    <row r="486" spans="1:18" customFormat="1" ht="22.5" x14ac:dyDescent="0.25">
      <c r="A486" s="10">
        <f>IF(J486&lt;&gt;"",COUNTA(J$2:J486),"")</f>
        <v>394</v>
      </c>
      <c r="B486" s="11" t="s">
        <v>802</v>
      </c>
      <c r="C486" s="12" t="s">
        <v>40</v>
      </c>
      <c r="D486" s="13" t="s">
        <v>41</v>
      </c>
      <c r="E486" s="14">
        <v>9.7000000000000003E-2</v>
      </c>
      <c r="F486" s="12"/>
      <c r="G486" s="15"/>
      <c r="H486" s="12" t="s">
        <v>779</v>
      </c>
      <c r="J486" s="2" t="s">
        <v>13</v>
      </c>
      <c r="Q486" s="9"/>
      <c r="R486" s="18"/>
    </row>
    <row r="487" spans="1:18" customFormat="1" ht="22.5" x14ac:dyDescent="0.25">
      <c r="A487" s="10">
        <f>IF(J487&lt;&gt;"",COUNTA(J$2:J487),"")</f>
        <v>395</v>
      </c>
      <c r="B487" s="11" t="s">
        <v>803</v>
      </c>
      <c r="C487" s="12" t="s">
        <v>44</v>
      </c>
      <c r="D487" s="13" t="s">
        <v>41</v>
      </c>
      <c r="E487" s="14">
        <v>9.7000000000000003E-2</v>
      </c>
      <c r="F487" s="12"/>
      <c r="G487" s="15"/>
      <c r="H487" s="12" t="s">
        <v>779</v>
      </c>
      <c r="J487" s="2" t="s">
        <v>13</v>
      </c>
      <c r="Q487" s="9"/>
      <c r="R487" s="18"/>
    </row>
    <row r="488" spans="1:18" customFormat="1" ht="22.5" x14ac:dyDescent="0.25">
      <c r="A488" s="10">
        <f>IF(J488&lt;&gt;"",COUNTA(J$2:J488),"")</f>
        <v>396</v>
      </c>
      <c r="B488" s="11" t="s">
        <v>804</v>
      </c>
      <c r="C488" s="12" t="s">
        <v>50</v>
      </c>
      <c r="D488" s="13" t="s">
        <v>41</v>
      </c>
      <c r="E488" s="19">
        <v>1.4279999999999999E-2</v>
      </c>
      <c r="F488" s="12"/>
      <c r="G488" s="15"/>
      <c r="H488" s="12" t="s">
        <v>782</v>
      </c>
      <c r="J488" s="2" t="s">
        <v>13</v>
      </c>
      <c r="Q488" s="9"/>
      <c r="R488" s="18"/>
    </row>
    <row r="489" spans="1:18" customFormat="1" ht="22.5" x14ac:dyDescent="0.25">
      <c r="A489" s="10">
        <f>IF(J489&lt;&gt;"",COUNTA(J$2:J489),"")</f>
        <v>397</v>
      </c>
      <c r="B489" s="11" t="s">
        <v>805</v>
      </c>
      <c r="C489" s="12" t="s">
        <v>53</v>
      </c>
      <c r="D489" s="13" t="s">
        <v>41</v>
      </c>
      <c r="E489" s="19">
        <v>1.4279999999999999E-2</v>
      </c>
      <c r="F489" s="12"/>
      <c r="G489" s="15"/>
      <c r="H489" s="12" t="s">
        <v>782</v>
      </c>
      <c r="J489" s="2" t="s">
        <v>13</v>
      </c>
      <c r="Q489" s="9"/>
      <c r="R489" s="18"/>
    </row>
    <row r="490" spans="1:18" customFormat="1" ht="15" x14ac:dyDescent="0.25">
      <c r="A490" s="32" t="s">
        <v>790</v>
      </c>
      <c r="B490" s="32"/>
      <c r="C490" s="32"/>
      <c r="D490" s="32"/>
      <c r="E490" s="32"/>
      <c r="F490" s="32"/>
      <c r="G490" s="32"/>
      <c r="H490" s="32"/>
      <c r="Q490" s="9"/>
      <c r="R490" s="18" t="s">
        <v>790</v>
      </c>
    </row>
    <row r="491" spans="1:18" customFormat="1" ht="33.75" x14ac:dyDescent="0.25">
      <c r="A491" s="10">
        <f>IF(J491&lt;&gt;"",COUNTA(J$2:J491),"")</f>
        <v>398</v>
      </c>
      <c r="B491" s="11" t="s">
        <v>806</v>
      </c>
      <c r="C491" s="12" t="s">
        <v>620</v>
      </c>
      <c r="D491" s="13" t="s">
        <v>140</v>
      </c>
      <c r="E491" s="17">
        <v>0.1434</v>
      </c>
      <c r="F491" s="12"/>
      <c r="G491" s="15"/>
      <c r="H491" s="12" t="s">
        <v>807</v>
      </c>
      <c r="J491" s="2" t="s">
        <v>13</v>
      </c>
      <c r="Q491" s="9"/>
      <c r="R491" s="18"/>
    </row>
    <row r="492" spans="1:18" customFormat="1" ht="15" x14ac:dyDescent="0.25">
      <c r="A492" s="32" t="s">
        <v>116</v>
      </c>
      <c r="B492" s="32"/>
      <c r="C492" s="32"/>
      <c r="D492" s="32"/>
      <c r="E492" s="32"/>
      <c r="F492" s="32"/>
      <c r="G492" s="32"/>
      <c r="H492" s="32"/>
      <c r="Q492" s="9"/>
      <c r="R492" s="18" t="s">
        <v>116</v>
      </c>
    </row>
    <row r="493" spans="1:18" customFormat="1" ht="90" x14ac:dyDescent="0.25">
      <c r="A493" s="10">
        <f>IF(J493&lt;&gt;"",COUNTA(J$2:J493),"")</f>
        <v>399</v>
      </c>
      <c r="B493" s="11" t="s">
        <v>808</v>
      </c>
      <c r="C493" s="12" t="s">
        <v>118</v>
      </c>
      <c r="D493" s="13" t="s">
        <v>119</v>
      </c>
      <c r="E493" s="19">
        <v>0.11128</v>
      </c>
      <c r="F493" s="12"/>
      <c r="G493" s="15"/>
      <c r="H493" s="12" t="s">
        <v>794</v>
      </c>
      <c r="J493" s="2" t="s">
        <v>13</v>
      </c>
      <c r="Q493" s="9"/>
      <c r="R493" s="18"/>
    </row>
    <row r="494" spans="1:18" customFormat="1" ht="22.5" x14ac:dyDescent="0.25">
      <c r="A494" s="10">
        <f>IF(J494&lt;&gt;"",COUNTA(J$2:J494),"")</f>
        <v>400</v>
      </c>
      <c r="B494" s="11" t="s">
        <v>809</v>
      </c>
      <c r="C494" s="12" t="s">
        <v>122</v>
      </c>
      <c r="D494" s="13" t="s">
        <v>119</v>
      </c>
      <c r="E494" s="19">
        <v>0.11128</v>
      </c>
      <c r="F494" s="12"/>
      <c r="G494" s="15"/>
      <c r="H494" s="12" t="s">
        <v>21</v>
      </c>
      <c r="J494" s="2" t="s">
        <v>13</v>
      </c>
      <c r="Q494" s="9"/>
      <c r="R494" s="18"/>
    </row>
    <row r="495" spans="1:18" customFormat="1" ht="15" x14ac:dyDescent="0.25">
      <c r="A495" s="37" t="s">
        <v>810</v>
      </c>
      <c r="B495" s="37"/>
      <c r="C495" s="37"/>
      <c r="D495" s="37"/>
      <c r="E495" s="37"/>
      <c r="F495" s="37"/>
      <c r="G495" s="37"/>
      <c r="H495" s="37"/>
      <c r="Q495" s="9" t="s">
        <v>810</v>
      </c>
      <c r="R495" s="18"/>
    </row>
    <row r="496" spans="1:18" customFormat="1" ht="67.5" x14ac:dyDescent="0.25">
      <c r="A496" s="10">
        <f>IF(J496&lt;&gt;"",COUNTA(J$2:J496),"")</f>
        <v>401</v>
      </c>
      <c r="B496" s="11" t="s">
        <v>811</v>
      </c>
      <c r="C496" s="12" t="s">
        <v>10</v>
      </c>
      <c r="D496" s="13" t="s">
        <v>11</v>
      </c>
      <c r="E496" s="17">
        <v>6.4000000000000003E-3</v>
      </c>
      <c r="F496" s="12"/>
      <c r="G496" s="15"/>
      <c r="H496" s="12" t="s">
        <v>812</v>
      </c>
      <c r="J496" s="2" t="s">
        <v>13</v>
      </c>
      <c r="Q496" s="9"/>
      <c r="R496" s="18"/>
    </row>
    <row r="497" spans="1:18" customFormat="1" ht="15" x14ac:dyDescent="0.25">
      <c r="A497" s="10">
        <f>IF(J497&lt;&gt;"",COUNTA(J$2:J497),"")</f>
        <v>402</v>
      </c>
      <c r="B497" s="11" t="s">
        <v>813</v>
      </c>
      <c r="C497" s="12" t="s">
        <v>15</v>
      </c>
      <c r="D497" s="13" t="s">
        <v>16</v>
      </c>
      <c r="E497" s="14">
        <v>7.8E-2</v>
      </c>
      <c r="F497" s="12"/>
      <c r="G497" s="15"/>
      <c r="H497" s="12" t="s">
        <v>814</v>
      </c>
      <c r="J497" s="2" t="s">
        <v>13</v>
      </c>
      <c r="Q497" s="9"/>
      <c r="R497" s="18"/>
    </row>
    <row r="498" spans="1:18" customFormat="1" ht="22.5" x14ac:dyDescent="0.25">
      <c r="A498" s="10">
        <f>IF(J498&lt;&gt;"",COUNTA(J$2:J498),"")</f>
        <v>403</v>
      </c>
      <c r="B498" s="11" t="s">
        <v>815</v>
      </c>
      <c r="C498" s="12" t="s">
        <v>171</v>
      </c>
      <c r="D498" s="13" t="s">
        <v>20</v>
      </c>
      <c r="E498" s="17">
        <v>0.65280000000000005</v>
      </c>
      <c r="F498" s="12"/>
      <c r="G498" s="15"/>
      <c r="H498" s="12" t="s">
        <v>21</v>
      </c>
      <c r="J498" s="2" t="s">
        <v>13</v>
      </c>
      <c r="Q498" s="9"/>
      <c r="R498" s="18"/>
    </row>
    <row r="499" spans="1:18" customFormat="1" ht="67.5" x14ac:dyDescent="0.25">
      <c r="A499" s="10">
        <f>IF(J499&lt;&gt;"",COUNTA(J$2:J499),"")</f>
        <v>404</v>
      </c>
      <c r="B499" s="11" t="s">
        <v>816</v>
      </c>
      <c r="C499" s="12" t="s">
        <v>262</v>
      </c>
      <c r="D499" s="13" t="s">
        <v>11</v>
      </c>
      <c r="E499" s="17">
        <v>3.4599999999999999E-2</v>
      </c>
      <c r="F499" s="12"/>
      <c r="G499" s="15"/>
      <c r="H499" s="12" t="s">
        <v>817</v>
      </c>
      <c r="J499" s="2" t="s">
        <v>13</v>
      </c>
      <c r="Q499" s="9"/>
      <c r="R499" s="18"/>
    </row>
    <row r="500" spans="1:18" customFormat="1" ht="22.5" x14ac:dyDescent="0.25">
      <c r="A500" s="10">
        <f>IF(J500&lt;&gt;"",COUNTA(J$2:J500),"")</f>
        <v>405</v>
      </c>
      <c r="B500" s="11" t="s">
        <v>818</v>
      </c>
      <c r="C500" s="12" t="s">
        <v>37</v>
      </c>
      <c r="D500" s="13" t="s">
        <v>20</v>
      </c>
      <c r="E500" s="14">
        <v>3.512</v>
      </c>
      <c r="F500" s="12"/>
      <c r="G500" s="15"/>
      <c r="H500" s="12" t="s">
        <v>819</v>
      </c>
      <c r="J500" s="2" t="s">
        <v>13</v>
      </c>
      <c r="Q500" s="9"/>
      <c r="R500" s="18"/>
    </row>
    <row r="501" spans="1:18" customFormat="1" ht="22.5" x14ac:dyDescent="0.25">
      <c r="A501" s="10">
        <f>IF(J501&lt;&gt;"",COUNTA(J$2:J501),"")</f>
        <v>406</v>
      </c>
      <c r="B501" s="11" t="s">
        <v>820</v>
      </c>
      <c r="C501" s="12" t="s">
        <v>40</v>
      </c>
      <c r="D501" s="13" t="s">
        <v>41</v>
      </c>
      <c r="E501" s="14">
        <v>0.113</v>
      </c>
      <c r="F501" s="12"/>
      <c r="G501" s="15"/>
      <c r="H501" s="12" t="s">
        <v>821</v>
      </c>
      <c r="J501" s="2" t="s">
        <v>13</v>
      </c>
      <c r="Q501" s="9"/>
      <c r="R501" s="18"/>
    </row>
    <row r="502" spans="1:18" customFormat="1" ht="22.5" x14ac:dyDescent="0.25">
      <c r="A502" s="10">
        <f>IF(J502&lt;&gt;"",COUNTA(J$2:J502),"")</f>
        <v>407</v>
      </c>
      <c r="B502" s="11" t="s">
        <v>822</v>
      </c>
      <c r="C502" s="12" t="s">
        <v>44</v>
      </c>
      <c r="D502" s="13" t="s">
        <v>41</v>
      </c>
      <c r="E502" s="14">
        <v>0.113</v>
      </c>
      <c r="F502" s="12"/>
      <c r="G502" s="15"/>
      <c r="H502" s="12" t="s">
        <v>821</v>
      </c>
      <c r="J502" s="2" t="s">
        <v>13</v>
      </c>
      <c r="Q502" s="9"/>
      <c r="R502" s="18"/>
    </row>
    <row r="503" spans="1:18" customFormat="1" ht="22.5" x14ac:dyDescent="0.25">
      <c r="A503" s="10">
        <f>IF(J503&lt;&gt;"",COUNTA(J$2:J503),"")</f>
        <v>408</v>
      </c>
      <c r="B503" s="11" t="s">
        <v>823</v>
      </c>
      <c r="C503" s="12" t="s">
        <v>50</v>
      </c>
      <c r="D503" s="13" t="s">
        <v>41</v>
      </c>
      <c r="E503" s="17">
        <v>4.0599999999999997E-2</v>
      </c>
      <c r="F503" s="12"/>
      <c r="G503" s="15"/>
      <c r="H503" s="12" t="s">
        <v>824</v>
      </c>
      <c r="J503" s="2" t="s">
        <v>13</v>
      </c>
      <c r="Q503" s="9"/>
      <c r="R503" s="18"/>
    </row>
    <row r="504" spans="1:18" customFormat="1" ht="22.5" x14ac:dyDescent="0.25">
      <c r="A504" s="10">
        <f>IF(J504&lt;&gt;"",COUNTA(J$2:J504),"")</f>
        <v>409</v>
      </c>
      <c r="B504" s="11" t="s">
        <v>825</v>
      </c>
      <c r="C504" s="12" t="s">
        <v>53</v>
      </c>
      <c r="D504" s="13" t="s">
        <v>41</v>
      </c>
      <c r="E504" s="17">
        <v>4.0599999999999997E-2</v>
      </c>
      <c r="F504" s="12"/>
      <c r="G504" s="15"/>
      <c r="H504" s="12" t="s">
        <v>824</v>
      </c>
      <c r="J504" s="2" t="s">
        <v>13</v>
      </c>
      <c r="Q504" s="9"/>
      <c r="R504" s="18"/>
    </row>
    <row r="505" spans="1:18" customFormat="1" ht="15" x14ac:dyDescent="0.25">
      <c r="A505" s="32" t="s">
        <v>790</v>
      </c>
      <c r="B505" s="32"/>
      <c r="C505" s="32"/>
      <c r="D505" s="32"/>
      <c r="E505" s="32"/>
      <c r="F505" s="32"/>
      <c r="G505" s="32"/>
      <c r="H505" s="32"/>
      <c r="Q505" s="9"/>
      <c r="R505" s="18" t="s">
        <v>790</v>
      </c>
    </row>
    <row r="506" spans="1:18" customFormat="1" ht="33.75" x14ac:dyDescent="0.25">
      <c r="A506" s="10">
        <f>IF(J506&lt;&gt;"",COUNTA(J$2:J506),"")</f>
        <v>410</v>
      </c>
      <c r="B506" s="11" t="s">
        <v>826</v>
      </c>
      <c r="C506" s="12" t="s">
        <v>620</v>
      </c>
      <c r="D506" s="13" t="s">
        <v>140</v>
      </c>
      <c r="E506" s="17">
        <v>0.1908</v>
      </c>
      <c r="F506" s="12"/>
      <c r="G506" s="15"/>
      <c r="H506" s="12" t="s">
        <v>827</v>
      </c>
      <c r="J506" s="2" t="s">
        <v>13</v>
      </c>
      <c r="Q506" s="9"/>
      <c r="R506" s="18"/>
    </row>
    <row r="507" spans="1:18" customFormat="1" ht="15" x14ac:dyDescent="0.25">
      <c r="A507" s="32" t="s">
        <v>116</v>
      </c>
      <c r="B507" s="32"/>
      <c r="C507" s="32"/>
      <c r="D507" s="32"/>
      <c r="E507" s="32"/>
      <c r="F507" s="32"/>
      <c r="G507" s="32"/>
      <c r="H507" s="32"/>
      <c r="Q507" s="9"/>
      <c r="R507" s="18" t="s">
        <v>116</v>
      </c>
    </row>
    <row r="508" spans="1:18" customFormat="1" ht="90" x14ac:dyDescent="0.25">
      <c r="A508" s="10">
        <f>IF(J508&lt;&gt;"",COUNTA(J$2:J508),"")</f>
        <v>411</v>
      </c>
      <c r="B508" s="11" t="s">
        <v>828</v>
      </c>
      <c r="C508" s="12" t="s">
        <v>118</v>
      </c>
      <c r="D508" s="13" t="s">
        <v>119</v>
      </c>
      <c r="E508" s="17">
        <v>0.15359999999999999</v>
      </c>
      <c r="F508" s="12"/>
      <c r="G508" s="15"/>
      <c r="H508" s="12" t="s">
        <v>829</v>
      </c>
      <c r="J508" s="2" t="s">
        <v>13</v>
      </c>
      <c r="Q508" s="9"/>
      <c r="R508" s="18"/>
    </row>
    <row r="509" spans="1:18" customFormat="1" ht="22.5" x14ac:dyDescent="0.25">
      <c r="A509" s="10">
        <f>IF(J509&lt;&gt;"",COUNTA(J$2:J509),"")</f>
        <v>412</v>
      </c>
      <c r="B509" s="11" t="s">
        <v>830</v>
      </c>
      <c r="C509" s="12" t="s">
        <v>122</v>
      </c>
      <c r="D509" s="13" t="s">
        <v>119</v>
      </c>
      <c r="E509" s="17">
        <v>0.15359999999999999</v>
      </c>
      <c r="F509" s="12"/>
      <c r="G509" s="15"/>
      <c r="H509" s="12" t="s">
        <v>21</v>
      </c>
      <c r="J509" s="2" t="s">
        <v>13</v>
      </c>
      <c r="Q509" s="9"/>
      <c r="R509" s="18"/>
    </row>
    <row r="510" spans="1:18" customFormat="1" ht="15" x14ac:dyDescent="0.25">
      <c r="A510" s="37" t="s">
        <v>831</v>
      </c>
      <c r="B510" s="37"/>
      <c r="C510" s="37"/>
      <c r="D510" s="37"/>
      <c r="E510" s="37"/>
      <c r="F510" s="37"/>
      <c r="G510" s="37"/>
      <c r="H510" s="37"/>
      <c r="Q510" s="9" t="s">
        <v>831</v>
      </c>
      <c r="R510" s="18"/>
    </row>
    <row r="511" spans="1:18" customFormat="1" ht="67.5" x14ac:dyDescent="0.25">
      <c r="A511" s="10">
        <f>IF(J511&lt;&gt;"",COUNTA(J$2:J511),"")</f>
        <v>413</v>
      </c>
      <c r="B511" s="11" t="s">
        <v>832</v>
      </c>
      <c r="C511" s="12" t="s">
        <v>10</v>
      </c>
      <c r="D511" s="13" t="s">
        <v>11</v>
      </c>
      <c r="E511" s="17">
        <v>3.5999999999999999E-3</v>
      </c>
      <c r="F511" s="12"/>
      <c r="G511" s="15"/>
      <c r="H511" s="12" t="s">
        <v>833</v>
      </c>
      <c r="J511" s="2" t="s">
        <v>13</v>
      </c>
      <c r="Q511" s="9"/>
      <c r="R511" s="18"/>
    </row>
    <row r="512" spans="1:18" customFormat="1" ht="15" x14ac:dyDescent="0.25">
      <c r="A512" s="10">
        <f>IF(J512&lt;&gt;"",COUNTA(J$2:J512),"")</f>
        <v>414</v>
      </c>
      <c r="B512" s="11" t="s">
        <v>834</v>
      </c>
      <c r="C512" s="12" t="s">
        <v>15</v>
      </c>
      <c r="D512" s="13" t="s">
        <v>16</v>
      </c>
      <c r="E512" s="14">
        <v>4.2000000000000003E-2</v>
      </c>
      <c r="F512" s="12"/>
      <c r="G512" s="15"/>
      <c r="H512" s="12" t="s">
        <v>835</v>
      </c>
      <c r="J512" s="2" t="s">
        <v>13</v>
      </c>
      <c r="Q512" s="9"/>
      <c r="R512" s="18"/>
    </row>
    <row r="513" spans="1:18" customFormat="1" ht="22.5" x14ac:dyDescent="0.25">
      <c r="A513" s="10">
        <f>IF(J513&lt;&gt;"",COUNTA(J$2:J513),"")</f>
        <v>415</v>
      </c>
      <c r="B513" s="11" t="s">
        <v>836</v>
      </c>
      <c r="C513" s="12" t="s">
        <v>171</v>
      </c>
      <c r="D513" s="13" t="s">
        <v>20</v>
      </c>
      <c r="E513" s="17">
        <v>0.36720000000000003</v>
      </c>
      <c r="F513" s="12"/>
      <c r="G513" s="15"/>
      <c r="H513" s="12" t="s">
        <v>21</v>
      </c>
      <c r="J513" s="2" t="s">
        <v>13</v>
      </c>
      <c r="Q513" s="9"/>
      <c r="R513" s="18"/>
    </row>
    <row r="514" spans="1:18" customFormat="1" ht="67.5" x14ac:dyDescent="0.25">
      <c r="A514" s="10">
        <f>IF(J514&lt;&gt;"",COUNTA(J$2:J514),"")</f>
        <v>416</v>
      </c>
      <c r="B514" s="11" t="s">
        <v>837</v>
      </c>
      <c r="C514" s="12" t="s">
        <v>262</v>
      </c>
      <c r="D514" s="13" t="s">
        <v>11</v>
      </c>
      <c r="E514" s="17">
        <v>1.84E-2</v>
      </c>
      <c r="F514" s="12"/>
      <c r="G514" s="15"/>
      <c r="H514" s="12" t="s">
        <v>838</v>
      </c>
      <c r="J514" s="2" t="s">
        <v>13</v>
      </c>
      <c r="Q514" s="9"/>
      <c r="R514" s="18"/>
    </row>
    <row r="515" spans="1:18" customFormat="1" ht="22.5" x14ac:dyDescent="0.25">
      <c r="A515" s="10">
        <f>IF(J515&lt;&gt;"",COUNTA(J$2:J515),"")</f>
        <v>417</v>
      </c>
      <c r="B515" s="11" t="s">
        <v>839</v>
      </c>
      <c r="C515" s="12" t="s">
        <v>37</v>
      </c>
      <c r="D515" s="13" t="s">
        <v>20</v>
      </c>
      <c r="E515" s="14">
        <v>1.8680000000000001</v>
      </c>
      <c r="F515" s="12"/>
      <c r="G515" s="15"/>
      <c r="H515" s="12" t="s">
        <v>840</v>
      </c>
      <c r="J515" s="2" t="s">
        <v>13</v>
      </c>
      <c r="Q515" s="9"/>
      <c r="R515" s="18"/>
    </row>
    <row r="516" spans="1:18" customFormat="1" ht="22.5" x14ac:dyDescent="0.25">
      <c r="A516" s="10">
        <f>IF(J516&lt;&gt;"",COUNTA(J$2:J516),"")</f>
        <v>418</v>
      </c>
      <c r="B516" s="11" t="s">
        <v>841</v>
      </c>
      <c r="C516" s="12" t="s">
        <v>40</v>
      </c>
      <c r="D516" s="13" t="s">
        <v>41</v>
      </c>
      <c r="E516" s="14">
        <v>6.3E-2</v>
      </c>
      <c r="F516" s="12"/>
      <c r="G516" s="15"/>
      <c r="H516" s="12" t="s">
        <v>842</v>
      </c>
      <c r="J516" s="2" t="s">
        <v>13</v>
      </c>
      <c r="Q516" s="9"/>
      <c r="R516" s="18"/>
    </row>
    <row r="517" spans="1:18" customFormat="1" ht="22.5" x14ac:dyDescent="0.25">
      <c r="A517" s="10">
        <f>IF(J517&lt;&gt;"",COUNTA(J$2:J517),"")</f>
        <v>419</v>
      </c>
      <c r="B517" s="11" t="s">
        <v>843</v>
      </c>
      <c r="C517" s="12" t="s">
        <v>44</v>
      </c>
      <c r="D517" s="13" t="s">
        <v>41</v>
      </c>
      <c r="E517" s="14">
        <v>6.3E-2</v>
      </c>
      <c r="F517" s="12"/>
      <c r="G517" s="15"/>
      <c r="H517" s="12" t="s">
        <v>842</v>
      </c>
      <c r="J517" s="2" t="s">
        <v>13</v>
      </c>
      <c r="Q517" s="9"/>
      <c r="R517" s="18"/>
    </row>
    <row r="518" spans="1:18" customFormat="1" ht="22.5" x14ac:dyDescent="0.25">
      <c r="A518" s="10">
        <f>IF(J518&lt;&gt;"",COUNTA(J$2:J518),"")</f>
        <v>420</v>
      </c>
      <c r="B518" s="11" t="s">
        <v>844</v>
      </c>
      <c r="C518" s="12" t="s">
        <v>50</v>
      </c>
      <c r="D518" s="13" t="s">
        <v>41</v>
      </c>
      <c r="E518" s="17">
        <v>4.0599999999999997E-2</v>
      </c>
      <c r="F518" s="12"/>
      <c r="G518" s="15"/>
      <c r="H518" s="12" t="s">
        <v>824</v>
      </c>
      <c r="J518" s="2" t="s">
        <v>13</v>
      </c>
      <c r="Q518" s="9"/>
      <c r="R518" s="18"/>
    </row>
    <row r="519" spans="1:18" customFormat="1" ht="22.5" x14ac:dyDescent="0.25">
      <c r="A519" s="10">
        <f>IF(J519&lt;&gt;"",COUNTA(J$2:J519),"")</f>
        <v>421</v>
      </c>
      <c r="B519" s="11" t="s">
        <v>845</v>
      </c>
      <c r="C519" s="12" t="s">
        <v>53</v>
      </c>
      <c r="D519" s="13" t="s">
        <v>41</v>
      </c>
      <c r="E519" s="17">
        <v>4.0599999999999997E-2</v>
      </c>
      <c r="F519" s="12"/>
      <c r="G519" s="15"/>
      <c r="H519" s="12" t="s">
        <v>824</v>
      </c>
      <c r="J519" s="2" t="s">
        <v>13</v>
      </c>
      <c r="Q519" s="9"/>
      <c r="R519" s="18"/>
    </row>
    <row r="520" spans="1:18" customFormat="1" ht="15" x14ac:dyDescent="0.25">
      <c r="A520" s="32" t="s">
        <v>790</v>
      </c>
      <c r="B520" s="32"/>
      <c r="C520" s="32"/>
      <c r="D520" s="32"/>
      <c r="E520" s="32"/>
      <c r="F520" s="32"/>
      <c r="G520" s="32"/>
      <c r="H520" s="32"/>
      <c r="Q520" s="9"/>
      <c r="R520" s="18" t="s">
        <v>790</v>
      </c>
    </row>
    <row r="521" spans="1:18" customFormat="1" ht="33.75" x14ac:dyDescent="0.25">
      <c r="A521" s="10">
        <f>IF(J521&lt;&gt;"",COUNTA(J$2:J521),"")</f>
        <v>422</v>
      </c>
      <c r="B521" s="11" t="s">
        <v>846</v>
      </c>
      <c r="C521" s="12" t="s">
        <v>620</v>
      </c>
      <c r="D521" s="13" t="s">
        <v>140</v>
      </c>
      <c r="E521" s="17">
        <v>9.5399999999999999E-2</v>
      </c>
      <c r="F521" s="12"/>
      <c r="G521" s="15"/>
      <c r="H521" s="12" t="s">
        <v>847</v>
      </c>
      <c r="J521" s="2" t="s">
        <v>13</v>
      </c>
      <c r="Q521" s="9"/>
      <c r="R521" s="18"/>
    </row>
    <row r="522" spans="1:18" customFormat="1" ht="15" x14ac:dyDescent="0.25">
      <c r="A522" s="32" t="s">
        <v>116</v>
      </c>
      <c r="B522" s="32"/>
      <c r="C522" s="32"/>
      <c r="D522" s="32"/>
      <c r="E522" s="32"/>
      <c r="F522" s="32"/>
      <c r="G522" s="32"/>
      <c r="H522" s="32"/>
      <c r="Q522" s="9"/>
      <c r="R522" s="18" t="s">
        <v>116</v>
      </c>
    </row>
    <row r="523" spans="1:18" customFormat="1" ht="90" x14ac:dyDescent="0.25">
      <c r="A523" s="10">
        <f>IF(J523&lt;&gt;"",COUNTA(J$2:J523),"")</f>
        <v>423</v>
      </c>
      <c r="B523" s="11" t="s">
        <v>848</v>
      </c>
      <c r="C523" s="12" t="s">
        <v>118</v>
      </c>
      <c r="D523" s="13" t="s">
        <v>119</v>
      </c>
      <c r="E523" s="17">
        <v>0.1036</v>
      </c>
      <c r="F523" s="12"/>
      <c r="G523" s="15"/>
      <c r="H523" s="12" t="s">
        <v>849</v>
      </c>
      <c r="J523" s="2" t="s">
        <v>13</v>
      </c>
      <c r="Q523" s="9"/>
      <c r="R523" s="18"/>
    </row>
    <row r="524" spans="1:18" customFormat="1" ht="22.5" x14ac:dyDescent="0.25">
      <c r="A524" s="10">
        <f>IF(J524&lt;&gt;"",COUNTA(J$2:J524),"")</f>
        <v>424</v>
      </c>
      <c r="B524" s="11" t="s">
        <v>850</v>
      </c>
      <c r="C524" s="12" t="s">
        <v>122</v>
      </c>
      <c r="D524" s="13" t="s">
        <v>119</v>
      </c>
      <c r="E524" s="17">
        <v>0.1036</v>
      </c>
      <c r="F524" s="12"/>
      <c r="G524" s="15"/>
      <c r="H524" s="12" t="s">
        <v>21</v>
      </c>
      <c r="J524" s="2" t="s">
        <v>13</v>
      </c>
      <c r="Q524" s="9"/>
      <c r="R524" s="18"/>
    </row>
    <row r="525" spans="1:18" customFormat="1" ht="15" x14ac:dyDescent="0.25">
      <c r="A525" s="37" t="s">
        <v>851</v>
      </c>
      <c r="B525" s="37"/>
      <c r="C525" s="37"/>
      <c r="D525" s="37"/>
      <c r="E525" s="37"/>
      <c r="F525" s="37"/>
      <c r="G525" s="37"/>
      <c r="H525" s="37"/>
      <c r="Q525" s="9" t="s">
        <v>851</v>
      </c>
      <c r="R525" s="18"/>
    </row>
    <row r="526" spans="1:18" customFormat="1" ht="15" x14ac:dyDescent="0.25">
      <c r="A526" s="32" t="s">
        <v>852</v>
      </c>
      <c r="B526" s="32"/>
      <c r="C526" s="32"/>
      <c r="D526" s="32"/>
      <c r="E526" s="32"/>
      <c r="F526" s="32"/>
      <c r="G526" s="32"/>
      <c r="H526" s="32"/>
      <c r="Q526" s="9"/>
      <c r="R526" s="18" t="s">
        <v>852</v>
      </c>
    </row>
    <row r="527" spans="1:18" customFormat="1" ht="67.5" x14ac:dyDescent="0.25">
      <c r="A527" s="10">
        <f>IF(J527&lt;&gt;"",COUNTA(J$2:J527),"")</f>
        <v>425</v>
      </c>
      <c r="B527" s="11" t="s">
        <v>853</v>
      </c>
      <c r="C527" s="12" t="s">
        <v>10</v>
      </c>
      <c r="D527" s="13" t="s">
        <v>11</v>
      </c>
      <c r="E527" s="17">
        <v>2.7000000000000001E-3</v>
      </c>
      <c r="F527" s="12"/>
      <c r="G527" s="15"/>
      <c r="H527" s="12" t="s">
        <v>854</v>
      </c>
      <c r="J527" s="2" t="s">
        <v>13</v>
      </c>
      <c r="Q527" s="9"/>
      <c r="R527" s="18"/>
    </row>
    <row r="528" spans="1:18" customFormat="1" ht="15" x14ac:dyDescent="0.25">
      <c r="A528" s="10">
        <f>IF(J528&lt;&gt;"",COUNTA(J$2:J528),"")</f>
        <v>426</v>
      </c>
      <c r="B528" s="11" t="s">
        <v>855</v>
      </c>
      <c r="C528" s="12" t="s">
        <v>15</v>
      </c>
      <c r="D528" s="13" t="s">
        <v>16</v>
      </c>
      <c r="E528" s="14">
        <v>3.5999999999999997E-2</v>
      </c>
      <c r="F528" s="12"/>
      <c r="G528" s="15"/>
      <c r="H528" s="12" t="s">
        <v>651</v>
      </c>
      <c r="J528" s="2" t="s">
        <v>13</v>
      </c>
      <c r="Q528" s="9"/>
      <c r="R528" s="18"/>
    </row>
    <row r="529" spans="1:18" customFormat="1" ht="22.5" x14ac:dyDescent="0.25">
      <c r="A529" s="10">
        <f>IF(J529&lt;&gt;"",COUNTA(J$2:J529),"")</f>
        <v>427</v>
      </c>
      <c r="B529" s="11" t="s">
        <v>856</v>
      </c>
      <c r="C529" s="12" t="s">
        <v>171</v>
      </c>
      <c r="D529" s="13" t="s">
        <v>20</v>
      </c>
      <c r="E529" s="17">
        <v>0.27539999999999998</v>
      </c>
      <c r="F529" s="12"/>
      <c r="G529" s="15"/>
      <c r="H529" s="12" t="s">
        <v>21</v>
      </c>
      <c r="J529" s="2" t="s">
        <v>13</v>
      </c>
      <c r="Q529" s="9"/>
      <c r="R529" s="18"/>
    </row>
    <row r="530" spans="1:18" customFormat="1" ht="67.5" x14ac:dyDescent="0.25">
      <c r="A530" s="10">
        <f>IF(J530&lt;&gt;"",COUNTA(J$2:J530),"")</f>
        <v>428</v>
      </c>
      <c r="B530" s="11" t="s">
        <v>857</v>
      </c>
      <c r="C530" s="12" t="s">
        <v>858</v>
      </c>
      <c r="D530" s="13" t="s">
        <v>11</v>
      </c>
      <c r="E530" s="17">
        <v>2.6100000000000002E-2</v>
      </c>
      <c r="F530" s="12"/>
      <c r="G530" s="15"/>
      <c r="H530" s="12" t="s">
        <v>859</v>
      </c>
      <c r="J530" s="2" t="s">
        <v>13</v>
      </c>
      <c r="Q530" s="9"/>
      <c r="R530" s="18"/>
    </row>
    <row r="531" spans="1:18" customFormat="1" ht="22.5" x14ac:dyDescent="0.25">
      <c r="A531" s="10">
        <f>IF(J531&lt;&gt;"",COUNTA(J$2:J531),"")</f>
        <v>429</v>
      </c>
      <c r="B531" s="11" t="s">
        <v>860</v>
      </c>
      <c r="C531" s="12" t="s">
        <v>37</v>
      </c>
      <c r="D531" s="13" t="s">
        <v>20</v>
      </c>
      <c r="E531" s="14">
        <v>2.649</v>
      </c>
      <c r="F531" s="12"/>
      <c r="G531" s="15"/>
      <c r="H531" s="12" t="s">
        <v>861</v>
      </c>
      <c r="J531" s="2" t="s">
        <v>13</v>
      </c>
      <c r="Q531" s="9"/>
      <c r="R531" s="18"/>
    </row>
    <row r="532" spans="1:18" customFormat="1" ht="22.5" x14ac:dyDescent="0.25">
      <c r="A532" s="10">
        <f>IF(J532&lt;&gt;"",COUNTA(J$2:J532),"")</f>
        <v>430</v>
      </c>
      <c r="B532" s="11" t="s">
        <v>862</v>
      </c>
      <c r="C532" s="12" t="s">
        <v>40</v>
      </c>
      <c r="D532" s="13" t="s">
        <v>41</v>
      </c>
      <c r="E532" s="14">
        <v>0.157</v>
      </c>
      <c r="F532" s="12"/>
      <c r="G532" s="15"/>
      <c r="H532" s="12" t="s">
        <v>863</v>
      </c>
      <c r="J532" s="2" t="s">
        <v>13</v>
      </c>
      <c r="Q532" s="9"/>
      <c r="R532" s="18"/>
    </row>
    <row r="533" spans="1:18" customFormat="1" ht="22.5" x14ac:dyDescent="0.25">
      <c r="A533" s="10">
        <f>IF(J533&lt;&gt;"",COUNTA(J$2:J533),"")</f>
        <v>431</v>
      </c>
      <c r="B533" s="11" t="s">
        <v>864</v>
      </c>
      <c r="C533" s="12" t="s">
        <v>44</v>
      </c>
      <c r="D533" s="13" t="s">
        <v>41</v>
      </c>
      <c r="E533" s="14">
        <v>4.7E-2</v>
      </c>
      <c r="F533" s="12"/>
      <c r="G533" s="15"/>
      <c r="H533" s="12" t="s">
        <v>865</v>
      </c>
      <c r="J533" s="2" t="s">
        <v>13</v>
      </c>
      <c r="Q533" s="9"/>
      <c r="R533" s="18"/>
    </row>
    <row r="534" spans="1:18" customFormat="1" ht="33.75" x14ac:dyDescent="0.25">
      <c r="A534" s="10">
        <f>IF(J534&lt;&gt;"",COUNTA(J$2:J534),"")</f>
        <v>432</v>
      </c>
      <c r="B534" s="11" t="s">
        <v>866</v>
      </c>
      <c r="C534" s="12" t="s">
        <v>408</v>
      </c>
      <c r="D534" s="13" t="s">
        <v>133</v>
      </c>
      <c r="E534" s="14">
        <v>3.5000000000000003E-2</v>
      </c>
      <c r="F534" s="12"/>
      <c r="G534" s="15"/>
      <c r="H534" s="12" t="s">
        <v>21</v>
      </c>
      <c r="J534" s="2" t="s">
        <v>13</v>
      </c>
      <c r="Q534" s="9"/>
      <c r="R534" s="18"/>
    </row>
    <row r="535" spans="1:18" customFormat="1" ht="15" x14ac:dyDescent="0.25">
      <c r="A535" s="10">
        <f>IF(J535&lt;&gt;"",COUNTA(J$2:J535),"")</f>
        <v>433</v>
      </c>
      <c r="B535" s="11" t="s">
        <v>867</v>
      </c>
      <c r="C535" s="12" t="s">
        <v>135</v>
      </c>
      <c r="D535" s="13" t="s">
        <v>20</v>
      </c>
      <c r="E535" s="17">
        <v>3.5700000000000003E-2</v>
      </c>
      <c r="F535" s="12"/>
      <c r="G535" s="15"/>
      <c r="H535" s="12" t="s">
        <v>868</v>
      </c>
      <c r="J535" s="2" t="s">
        <v>13</v>
      </c>
      <c r="Q535" s="9"/>
      <c r="R535" s="18"/>
    </row>
    <row r="536" spans="1:18" customFormat="1" ht="15" x14ac:dyDescent="0.25">
      <c r="A536" s="32" t="s">
        <v>116</v>
      </c>
      <c r="B536" s="32"/>
      <c r="C536" s="32"/>
      <c r="D536" s="32"/>
      <c r="E536" s="32"/>
      <c r="F536" s="32"/>
      <c r="G536" s="32"/>
      <c r="H536" s="32"/>
      <c r="Q536" s="9"/>
      <c r="R536" s="18" t="s">
        <v>116</v>
      </c>
    </row>
    <row r="537" spans="1:18" customFormat="1" ht="90" x14ac:dyDescent="0.25">
      <c r="A537" s="10">
        <f>IF(J537&lt;&gt;"",COUNTA(J$2:J537),"")</f>
        <v>434</v>
      </c>
      <c r="B537" s="11" t="s">
        <v>869</v>
      </c>
      <c r="C537" s="12" t="s">
        <v>118</v>
      </c>
      <c r="D537" s="13" t="s">
        <v>119</v>
      </c>
      <c r="E537" s="14">
        <v>0.157</v>
      </c>
      <c r="F537" s="12"/>
      <c r="G537" s="15"/>
      <c r="H537" s="12" t="s">
        <v>21</v>
      </c>
      <c r="J537" s="2" t="s">
        <v>13</v>
      </c>
      <c r="Q537" s="9"/>
      <c r="R537" s="18"/>
    </row>
    <row r="538" spans="1:18" customFormat="1" ht="22.5" x14ac:dyDescent="0.25">
      <c r="A538" s="10">
        <f>IF(J538&lt;&gt;"",COUNTA(J$2:J538),"")</f>
        <v>435</v>
      </c>
      <c r="B538" s="11" t="s">
        <v>870</v>
      </c>
      <c r="C538" s="12" t="s">
        <v>122</v>
      </c>
      <c r="D538" s="13" t="s">
        <v>119</v>
      </c>
      <c r="E538" s="14">
        <v>0.157</v>
      </c>
      <c r="F538" s="12"/>
      <c r="G538" s="15"/>
      <c r="H538" s="12" t="s">
        <v>21</v>
      </c>
      <c r="J538" s="2" t="s">
        <v>13</v>
      </c>
      <c r="Q538" s="9"/>
      <c r="R538" s="18"/>
    </row>
    <row r="539" spans="1:18" customFormat="1" ht="15" x14ac:dyDescent="0.25">
      <c r="A539" s="37" t="s">
        <v>871</v>
      </c>
      <c r="B539" s="37"/>
      <c r="C539" s="37"/>
      <c r="D539" s="37"/>
      <c r="E539" s="37"/>
      <c r="F539" s="37"/>
      <c r="G539" s="37"/>
      <c r="H539" s="37"/>
      <c r="Q539" s="9" t="s">
        <v>871</v>
      </c>
      <c r="R539" s="18"/>
    </row>
    <row r="540" spans="1:18" customFormat="1" ht="67.5" x14ac:dyDescent="0.25">
      <c r="A540" s="10">
        <f>IF(J540&lt;&gt;"",COUNTA(J$2:J540),"")</f>
        <v>436</v>
      </c>
      <c r="B540" s="11" t="s">
        <v>872</v>
      </c>
      <c r="C540" s="12" t="s">
        <v>10</v>
      </c>
      <c r="D540" s="13" t="s">
        <v>11</v>
      </c>
      <c r="E540" s="17">
        <v>2.8999999999999998E-3</v>
      </c>
      <c r="F540" s="12"/>
      <c r="G540" s="15"/>
      <c r="H540" s="12" t="s">
        <v>649</v>
      </c>
      <c r="J540" s="2" t="s">
        <v>13</v>
      </c>
      <c r="Q540" s="9"/>
      <c r="R540" s="18"/>
    </row>
    <row r="541" spans="1:18" customFormat="1" ht="15" x14ac:dyDescent="0.25">
      <c r="A541" s="10">
        <f>IF(J541&lt;&gt;"",COUNTA(J$2:J541),"")</f>
        <v>437</v>
      </c>
      <c r="B541" s="11" t="s">
        <v>873</v>
      </c>
      <c r="C541" s="12" t="s">
        <v>15</v>
      </c>
      <c r="D541" s="13" t="s">
        <v>16</v>
      </c>
      <c r="E541" s="14">
        <v>3.5999999999999997E-2</v>
      </c>
      <c r="F541" s="12"/>
      <c r="G541" s="15"/>
      <c r="H541" s="12" t="s">
        <v>651</v>
      </c>
      <c r="J541" s="2" t="s">
        <v>13</v>
      </c>
      <c r="Q541" s="9"/>
      <c r="R541" s="18"/>
    </row>
    <row r="542" spans="1:18" customFormat="1" ht="22.5" x14ac:dyDescent="0.25">
      <c r="A542" s="10">
        <f>IF(J542&lt;&gt;"",COUNTA(J$2:J542),"")</f>
        <v>438</v>
      </c>
      <c r="B542" s="11" t="s">
        <v>874</v>
      </c>
      <c r="C542" s="12" t="s">
        <v>171</v>
      </c>
      <c r="D542" s="13" t="s">
        <v>20</v>
      </c>
      <c r="E542" s="17">
        <v>0.29580000000000001</v>
      </c>
      <c r="F542" s="12"/>
      <c r="G542" s="15"/>
      <c r="H542" s="12" t="s">
        <v>21</v>
      </c>
      <c r="J542" s="2" t="s">
        <v>13</v>
      </c>
      <c r="Q542" s="9"/>
      <c r="R542" s="18"/>
    </row>
    <row r="543" spans="1:18" customFormat="1" ht="67.5" x14ac:dyDescent="0.25">
      <c r="A543" s="10">
        <f>IF(J543&lt;&gt;"",COUNTA(J$2:J543),"")</f>
        <v>439</v>
      </c>
      <c r="B543" s="11" t="s">
        <v>875</v>
      </c>
      <c r="C543" s="12" t="s">
        <v>32</v>
      </c>
      <c r="D543" s="13" t="s">
        <v>11</v>
      </c>
      <c r="E543" s="17">
        <v>6.7999999999999996E-3</v>
      </c>
      <c r="F543" s="12"/>
      <c r="G543" s="15"/>
      <c r="H543" s="12" t="s">
        <v>748</v>
      </c>
      <c r="J543" s="2" t="s">
        <v>13</v>
      </c>
      <c r="Q543" s="9"/>
      <c r="R543" s="18"/>
    </row>
    <row r="544" spans="1:18" customFormat="1" ht="22.5" x14ac:dyDescent="0.25">
      <c r="A544" s="10">
        <f>IF(J544&lt;&gt;"",COUNTA(J$2:J544),"")</f>
        <v>440</v>
      </c>
      <c r="B544" s="11" t="s">
        <v>876</v>
      </c>
      <c r="C544" s="12" t="s">
        <v>37</v>
      </c>
      <c r="D544" s="13" t="s">
        <v>20</v>
      </c>
      <c r="E544" s="17">
        <v>0.69020000000000004</v>
      </c>
      <c r="F544" s="12"/>
      <c r="G544" s="15"/>
      <c r="H544" s="12" t="s">
        <v>750</v>
      </c>
      <c r="J544" s="2" t="s">
        <v>13</v>
      </c>
      <c r="Q544" s="9"/>
      <c r="R544" s="18"/>
    </row>
    <row r="545" spans="1:22" customFormat="1" ht="22.5" x14ac:dyDescent="0.25">
      <c r="A545" s="10">
        <f>IF(J545&lt;&gt;"",COUNTA(J$2:J545),"")</f>
        <v>441</v>
      </c>
      <c r="B545" s="11" t="s">
        <v>877</v>
      </c>
      <c r="C545" s="12" t="s">
        <v>40</v>
      </c>
      <c r="D545" s="13" t="s">
        <v>41</v>
      </c>
      <c r="E545" s="14">
        <v>4.7E-2</v>
      </c>
      <c r="F545" s="12"/>
      <c r="G545" s="15"/>
      <c r="H545" s="12" t="s">
        <v>878</v>
      </c>
      <c r="J545" s="2" t="s">
        <v>13</v>
      </c>
      <c r="Q545" s="9"/>
      <c r="R545" s="18"/>
    </row>
    <row r="546" spans="1:22" customFormat="1" ht="22.5" x14ac:dyDescent="0.25">
      <c r="A546" s="10">
        <f>IF(J546&lt;&gt;"",COUNTA(J$2:J546),"")</f>
        <v>442</v>
      </c>
      <c r="B546" s="11" t="s">
        <v>879</v>
      </c>
      <c r="C546" s="12" t="s">
        <v>44</v>
      </c>
      <c r="D546" s="13" t="s">
        <v>41</v>
      </c>
      <c r="E546" s="14">
        <v>2.7E-2</v>
      </c>
      <c r="F546" s="12"/>
      <c r="G546" s="15"/>
      <c r="H546" s="12" t="s">
        <v>880</v>
      </c>
      <c r="J546" s="2" t="s">
        <v>13</v>
      </c>
      <c r="Q546" s="9"/>
      <c r="R546" s="18"/>
    </row>
    <row r="547" spans="1:22" customFormat="1" ht="15" x14ac:dyDescent="0.25">
      <c r="A547" s="32" t="s">
        <v>790</v>
      </c>
      <c r="B547" s="32"/>
      <c r="C547" s="32"/>
      <c r="D547" s="32"/>
      <c r="E547" s="32"/>
      <c r="F547" s="32"/>
      <c r="G547" s="32"/>
      <c r="H547" s="32"/>
      <c r="Q547" s="9"/>
      <c r="R547" s="18" t="s">
        <v>790</v>
      </c>
    </row>
    <row r="548" spans="1:22" customFormat="1" ht="33.75" x14ac:dyDescent="0.25">
      <c r="A548" s="10">
        <f>IF(J548&lt;&gt;"",COUNTA(J$2:J548),"")</f>
        <v>443</v>
      </c>
      <c r="B548" s="11" t="s">
        <v>881</v>
      </c>
      <c r="C548" s="12" t="s">
        <v>620</v>
      </c>
      <c r="D548" s="13" t="s">
        <v>140</v>
      </c>
      <c r="E548" s="14">
        <v>8.9999999999999993E-3</v>
      </c>
      <c r="F548" s="12"/>
      <c r="G548" s="15"/>
      <c r="H548" s="12" t="s">
        <v>882</v>
      </c>
      <c r="J548" s="2" t="s">
        <v>13</v>
      </c>
      <c r="Q548" s="9"/>
      <c r="R548" s="18"/>
    </row>
    <row r="549" spans="1:22" customFormat="1" ht="15" x14ac:dyDescent="0.25">
      <c r="A549" s="32" t="s">
        <v>116</v>
      </c>
      <c r="B549" s="32"/>
      <c r="C549" s="32"/>
      <c r="D549" s="32"/>
      <c r="E549" s="32"/>
      <c r="F549" s="32"/>
      <c r="G549" s="32"/>
      <c r="H549" s="32"/>
      <c r="Q549" s="9"/>
      <c r="R549" s="18" t="s">
        <v>116</v>
      </c>
    </row>
    <row r="550" spans="1:22" customFormat="1" ht="90" x14ac:dyDescent="0.25">
      <c r="A550" s="10">
        <f>IF(J550&lt;&gt;"",COUNTA(J$2:J550),"")</f>
        <v>444</v>
      </c>
      <c r="B550" s="11" t="s">
        <v>883</v>
      </c>
      <c r="C550" s="12" t="s">
        <v>118</v>
      </c>
      <c r="D550" s="13" t="s">
        <v>119</v>
      </c>
      <c r="E550" s="14">
        <v>4.7E-2</v>
      </c>
      <c r="F550" s="12"/>
      <c r="G550" s="15"/>
      <c r="H550" s="12" t="s">
        <v>21</v>
      </c>
      <c r="J550" s="2" t="s">
        <v>13</v>
      </c>
      <c r="Q550" s="9"/>
      <c r="R550" s="18"/>
    </row>
    <row r="551" spans="1:22" customFormat="1" ht="22.5" x14ac:dyDescent="0.25">
      <c r="A551" s="10">
        <f>IF(J551&lt;&gt;"",COUNTA(J$2:J551),"")</f>
        <v>445</v>
      </c>
      <c r="B551" s="11" t="s">
        <v>884</v>
      </c>
      <c r="C551" s="12" t="s">
        <v>122</v>
      </c>
      <c r="D551" s="13" t="s">
        <v>119</v>
      </c>
      <c r="E551" s="14">
        <v>4.7E-2</v>
      </c>
      <c r="F551" s="12"/>
      <c r="G551" s="15"/>
      <c r="H551" s="12" t="s">
        <v>21</v>
      </c>
      <c r="J551" s="2" t="s">
        <v>13</v>
      </c>
      <c r="Q551" s="9"/>
      <c r="R551" s="18"/>
    </row>
    <row r="552" spans="1:22" customFormat="1" ht="36.75" customHeight="1" x14ac:dyDescent="0.25"/>
    <row r="553" spans="1:22" s="23" customFormat="1" ht="15" x14ac:dyDescent="0.25">
      <c r="A553" s="24"/>
      <c r="B553" s="25"/>
      <c r="C553" s="39"/>
      <c r="D553" s="39"/>
      <c r="E553" s="40"/>
      <c r="F553" s="40"/>
      <c r="G553" s="40"/>
      <c r="H553" s="40"/>
      <c r="I553"/>
      <c r="J553"/>
      <c r="K553"/>
      <c r="L553"/>
      <c r="M553"/>
      <c r="N553"/>
      <c r="O553"/>
      <c r="P553"/>
      <c r="Q553" s="26"/>
      <c r="R553" s="26"/>
      <c r="S553" s="26" t="s">
        <v>886</v>
      </c>
      <c r="T553" s="26" t="s">
        <v>885</v>
      </c>
      <c r="U553" s="26"/>
      <c r="V553" s="26"/>
    </row>
    <row r="554" spans="1:22" s="27" customFormat="1" ht="20.25" customHeight="1" x14ac:dyDescent="0.25">
      <c r="A554" s="28"/>
      <c r="B554" s="25"/>
      <c r="C554" s="38"/>
      <c r="D554" s="38"/>
      <c r="E554" s="38"/>
      <c r="F554" s="38"/>
      <c r="G554" s="38"/>
      <c r="H554" s="38"/>
      <c r="Q554" s="29"/>
      <c r="R554" s="29"/>
      <c r="S554" s="29"/>
      <c r="T554" s="29"/>
      <c r="U554" s="29"/>
      <c r="V554" s="29"/>
    </row>
    <row r="555" spans="1:22" s="23" customFormat="1" ht="15" x14ac:dyDescent="0.25">
      <c r="A555" s="24"/>
      <c r="B555" s="25"/>
      <c r="C555" s="39"/>
      <c r="D555" s="39"/>
      <c r="E555" s="40"/>
      <c r="F555" s="40"/>
      <c r="G555" s="40"/>
      <c r="H555" s="40"/>
      <c r="I555"/>
      <c r="J555"/>
      <c r="K555"/>
      <c r="L555"/>
      <c r="M555"/>
      <c r="N555"/>
      <c r="O555"/>
      <c r="P555"/>
      <c r="Q555" s="26"/>
      <c r="R555" s="26"/>
      <c r="S555" s="26"/>
      <c r="T555" s="26"/>
      <c r="U555" s="26" t="s">
        <v>886</v>
      </c>
      <c r="V555" s="26" t="s">
        <v>887</v>
      </c>
    </row>
    <row r="556" spans="1:22" s="27" customFormat="1" ht="20.25" customHeight="1" x14ac:dyDescent="0.25">
      <c r="A556" s="28"/>
      <c r="C556" s="38"/>
      <c r="D556" s="38"/>
      <c r="E556" s="38"/>
      <c r="F556" s="38"/>
      <c r="G556" s="38"/>
      <c r="H556" s="38"/>
      <c r="Q556" s="29"/>
      <c r="R556" s="29"/>
      <c r="S556" s="29"/>
      <c r="T556" s="29"/>
      <c r="U556" s="29"/>
      <c r="V556" s="29"/>
    </row>
    <row r="558" spans="1:22" customFormat="1" ht="15" x14ac:dyDescent="0.25">
      <c r="B558" s="30"/>
      <c r="D558" s="30"/>
      <c r="F558" s="30"/>
    </row>
    <row r="563" spans="3:3" customFormat="1" ht="15" x14ac:dyDescent="0.25">
      <c r="C563" s="31"/>
    </row>
    <row r="564" spans="3:3" customFormat="1" ht="15" x14ac:dyDescent="0.25">
      <c r="C564" s="31"/>
    </row>
    <row r="565" spans="3:3" customFormat="1" ht="15" x14ac:dyDescent="0.25">
      <c r="C565" s="31"/>
    </row>
  </sheetData>
  <mergeCells count="109">
    <mergeCell ref="C554:H554"/>
    <mergeCell ref="C555:D555"/>
    <mergeCell ref="E555:H555"/>
    <mergeCell ref="C556:H556"/>
    <mergeCell ref="A539:H539"/>
    <mergeCell ref="A547:H547"/>
    <mergeCell ref="A549:H549"/>
    <mergeCell ref="C553:D553"/>
    <mergeCell ref="E553:H553"/>
    <mergeCell ref="A520:H520"/>
    <mergeCell ref="A522:H522"/>
    <mergeCell ref="A525:H525"/>
    <mergeCell ref="A526:H526"/>
    <mergeCell ref="A536:H536"/>
    <mergeCell ref="A492:H492"/>
    <mergeCell ref="A495:H495"/>
    <mergeCell ref="A505:H505"/>
    <mergeCell ref="A507:H507"/>
    <mergeCell ref="A510:H510"/>
    <mergeCell ref="A472:H472"/>
    <mergeCell ref="A475:H475"/>
    <mergeCell ref="A477:H477"/>
    <mergeCell ref="A480:H480"/>
    <mergeCell ref="A490:H490"/>
    <mergeCell ref="A435:H435"/>
    <mergeCell ref="A446:H446"/>
    <mergeCell ref="A449:H449"/>
    <mergeCell ref="A456:H456"/>
    <mergeCell ref="A459:H459"/>
    <mergeCell ref="A408:H408"/>
    <mergeCell ref="A411:H411"/>
    <mergeCell ref="A418:H418"/>
    <mergeCell ref="A421:H421"/>
    <mergeCell ref="A432:H432"/>
    <mergeCell ref="A370:H370"/>
    <mergeCell ref="A381:H381"/>
    <mergeCell ref="A384:H384"/>
    <mergeCell ref="A394:H394"/>
    <mergeCell ref="A397:H397"/>
    <mergeCell ref="A339:H339"/>
    <mergeCell ref="A343:H343"/>
    <mergeCell ref="A353:H353"/>
    <mergeCell ref="A356:H356"/>
    <mergeCell ref="A367:H367"/>
    <mergeCell ref="A317:H317"/>
    <mergeCell ref="A321:H321"/>
    <mergeCell ref="A324:H324"/>
    <mergeCell ref="A329:H329"/>
    <mergeCell ref="A336:H336"/>
    <mergeCell ref="A286:H286"/>
    <mergeCell ref="A296:H296"/>
    <mergeCell ref="A305:H305"/>
    <mergeCell ref="A310:H310"/>
    <mergeCell ref="A313:H313"/>
    <mergeCell ref="A263:H263"/>
    <mergeCell ref="A266:H266"/>
    <mergeCell ref="A270:H270"/>
    <mergeCell ref="A274:H274"/>
    <mergeCell ref="A283:H283"/>
    <mergeCell ref="A241:H241"/>
    <mergeCell ref="A244:H244"/>
    <mergeCell ref="A247:H247"/>
    <mergeCell ref="A250:H250"/>
    <mergeCell ref="A260:H260"/>
    <mergeCell ref="A214:H214"/>
    <mergeCell ref="A222:H222"/>
    <mergeCell ref="A226:H226"/>
    <mergeCell ref="A229:H229"/>
    <mergeCell ref="A232:H232"/>
    <mergeCell ref="A185:H185"/>
    <mergeCell ref="A190:H190"/>
    <mergeCell ref="A195:H195"/>
    <mergeCell ref="A204:H204"/>
    <mergeCell ref="A207:H207"/>
    <mergeCell ref="A158:H158"/>
    <mergeCell ref="A165:H165"/>
    <mergeCell ref="A170:H170"/>
    <mergeCell ref="A175:H175"/>
    <mergeCell ref="A180:H180"/>
    <mergeCell ref="A131:H131"/>
    <mergeCell ref="A134:H134"/>
    <mergeCell ref="A137:H137"/>
    <mergeCell ref="A144:H144"/>
    <mergeCell ref="A147:H147"/>
    <mergeCell ref="A103:H103"/>
    <mergeCell ref="A108:H108"/>
    <mergeCell ref="A117:H117"/>
    <mergeCell ref="A125:H125"/>
    <mergeCell ref="A128:H128"/>
    <mergeCell ref="A74:H74"/>
    <mergeCell ref="A77:H77"/>
    <mergeCell ref="A87:H87"/>
    <mergeCell ref="A93:H93"/>
    <mergeCell ref="A98:H98"/>
    <mergeCell ref="A55:H55"/>
    <mergeCell ref="A58:H58"/>
    <mergeCell ref="A61:H61"/>
    <mergeCell ref="A64:H64"/>
    <mergeCell ref="A67:H67"/>
    <mergeCell ref="A23:H23"/>
    <mergeCell ref="A28:H28"/>
    <mergeCell ref="A33:H33"/>
    <mergeCell ref="A38:H38"/>
    <mergeCell ref="A47:H47"/>
    <mergeCell ref="A3:H3"/>
    <mergeCell ref="G5:H5"/>
    <mergeCell ref="G6:H6"/>
    <mergeCell ref="A7:H7"/>
    <mergeCell ref="A17:H17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1632-2021-1.1-КЖ07_07.02.010  Т</vt:lpstr>
      <vt:lpstr>'1632-2021-1.1-КЖ07_07.02.010  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Людмила Валерьевна</dc:creator>
  <cp:lastModifiedBy>Мышкина Ольга Александровна \ Olga Myshkina</cp:lastModifiedBy>
  <cp:lastPrinted>2023-06-08T12:07:32Z</cp:lastPrinted>
  <dcterms:created xsi:type="dcterms:W3CDTF">2020-09-30T08:50:27Z</dcterms:created>
  <dcterms:modified xsi:type="dcterms:W3CDTF">2024-10-09T06:46:31Z</dcterms:modified>
</cp:coreProperties>
</file>