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6. ЯКУТСК\Якутск филармония\Фил+АЦЭиИ Якутск\13. Наружное освещение и ЭС\2. Для рассылки - ТЗ, форма КП, форма договора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Sheet1!$A$1:$J$248</definedName>
  </definedNames>
  <calcPr calcId="162913" refMode="R1C1"/>
</workbook>
</file>

<file path=xl/calcChain.xml><?xml version="1.0" encoding="utf-8"?>
<calcChain xmlns="http://schemas.openxmlformats.org/spreadsheetml/2006/main">
  <c r="J116" i="1" l="1"/>
  <c r="I116" i="1"/>
  <c r="G11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8" i="1"/>
  <c r="I11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8" i="1"/>
  <c r="G20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8" i="1"/>
</calcChain>
</file>

<file path=xl/sharedStrings.xml><?xml version="1.0" encoding="utf-8"?>
<sst xmlns="http://schemas.openxmlformats.org/spreadsheetml/2006/main" count="663" uniqueCount="181">
  <si>
    <t>Подпись лица, принимающего решения</t>
  </si>
  <si>
    <r>
      <t xml:space="preserve">В расчет не включены:  </t>
    </r>
    <r>
      <rPr>
        <i/>
        <sz val="10"/>
        <color rgb="FFFF0000"/>
        <rFont val="Arial"/>
        <family val="2"/>
        <charset val="204"/>
      </rPr>
      <t>перечислить, если есть позиции</t>
    </r>
  </si>
  <si>
    <t>№</t>
  </si>
  <si>
    <t>Ед. изм</t>
  </si>
  <si>
    <t>Кол-во</t>
  </si>
  <si>
    <t>Итого, руб., с учетом НДС 20%</t>
  </si>
  <si>
    <t xml:space="preserve">Наименование  работ и материалов </t>
  </si>
  <si>
    <t>шт.</t>
  </si>
  <si>
    <t>м</t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</si>
  <si>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</si>
  <si>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</si>
  <si>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</si>
  <si>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</si>
  <si>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</si>
  <si>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Срок выполнения работ, мес.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</si>
  <si>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</si>
  <si>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</si>
  <si>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Оформление БГ (Да/Нет)</t>
  </si>
  <si>
    <t>Система налогооблажения (ОСНО/УСН)</t>
  </si>
  <si>
    <t>Дополнительная информация</t>
  </si>
  <si>
    <t>Срок доставки</t>
  </si>
  <si>
    <t>Стоимость доставки</t>
  </si>
  <si>
    <t>Шифр РД</t>
  </si>
  <si>
    <t>Оборудование</t>
  </si>
  <si>
    <t>компл.</t>
  </si>
  <si>
    <t>м3</t>
  </si>
  <si>
    <t>Пусконаладочные работы</t>
  </si>
  <si>
    <t>ФОРМА КП
 устройство наружного освещения и электроснабжения
Объект: " «Объекты культуры. Государственная филармония Якутии. Арктический центр эпоса и искусств»".</t>
  </si>
  <si>
    <t>Наружное освещение и электроснабжение. Внутриплощадочная территория.</t>
  </si>
  <si>
    <t>ПРД-02/24-ПЛЮС-АПР/ФПР/19-ЭН1</t>
  </si>
  <si>
    <t>Щит наружного освещения, IP65, 380/220В в составе: ШНО ABB</t>
  </si>
  <si>
    <t>Корпус щита распределения электроэнергии металлический навесной, с запирающейся дверцей, IP54, 395х310х120 ЩРн-24-395х310х120, IP54 mb24-12 EKF PROxima (иди аналог)</t>
  </si>
  <si>
    <t>Выключатель нагрузки 3П 25 А 3P 25А ВН-63 EKF PROxima SL63-3-25-pro EKF PROxima (или аналог)</t>
  </si>
  <si>
    <t>Выключатель автоматический, 1П, In=6 А, хар-ка «В», Ics=4,5 кА ВА 47-29 EKF Basic mcb4729-1-6-В EKF PROxima (мли аналог)</t>
  </si>
  <si>
    <t>Выключатель автоматический дифференциальный, 4П, In=6 А, тип «А», 30мА АД-4 3Р+N 6А/30мА DA4-6-06-30-pro EKF PROxima (или аналог)</t>
  </si>
  <si>
    <t>Ограничитель пускового тока трехфазный, 16А ОПТ-316 (или аналог)</t>
  </si>
  <si>
    <t>Контактор модульный КМ 25А 4NО КМ РУ 25А 4NO (3 мод.) EKF PROxima km-3m-25-40 EKF PROxima (или аналог)</t>
  </si>
  <si>
    <t>Блок дополнительных контактов 2НО КБМ-20 2NO km-cs-20 EKF PROxima (или аналог)</t>
  </si>
  <si>
    <t>Переключатель кулачковый 10А 2P "1-0-2" ПК-1-42 10А 2P "1-0-2" pk-1-42-10 EKF PROxima (или аналог)</t>
  </si>
  <si>
    <t>Лампа сигнальная (зеленая) BV63 xb2-bv63 EKF PROxima (или аналог)</t>
  </si>
  <si>
    <t>Годовой двухканальный программируемый таймер D365 (или аналог)</t>
  </si>
  <si>
    <t>Реле температуры, 220В, с накладным выносным датчиком ТД-2
ТР-М03 ACDC36-265В УХЛ4 с датчиком ТД-2 Меандр (или аналог)</t>
  </si>
  <si>
    <t>Шина разводки 1П, 63А, 12 контактов EKF PROxima pin-01-63-12 EKF PROxima (или аналог)</t>
  </si>
  <si>
    <t>Электромонтажные изделия</t>
  </si>
  <si>
    <t>Комплект клеммников SV15 3x KE10.1 + 1x KE10.3 (Al 10-35 / Cu 1.5-25) для сетей уличного освещения SV15 3x KE10.1 + 1x KE10.3 (Al 10- 35 / Cu 1.5-25) sv-15 EKF PROxima (или аналог)</t>
  </si>
  <si>
    <t>Выключатель автоматический, 1П, In=4 А, хар-ка «В», Ics=4,5 кА ВА 47-63N EKF Basic M634104B EKF PROxima (или аналог)</t>
  </si>
  <si>
    <t>Светотехнические изделия</t>
  </si>
  <si>
    <t>Светодиодный светильник Фобос 10.1 ДТУ-140-AF-80Вт-6,0-4-Spot-10.1-20Вт в составе: ДТУ140с19 ALFRESCO</t>
  </si>
  <si>
    <t>Опора освещения ОКК6,0 для 4-х КРФоб ОКК 6,0 ALFRESCO</t>
  </si>
  <si>
    <t>Крепёжный комплект(Болт-4шт,Гайка
колп4шт,Шайба8шт,Шайба-гр4шт,ГайкаМ8-1шт,Шайба8-2шт) (нерж, 5009000600) КК1-ОПТ4-М20 ALFRESCO</t>
  </si>
  <si>
    <t>Светодиодный светильник Spot-10.1-20Вт-КрФоб Spot-10.1-20Вт-КрФоб ALFRESCO</t>
  </si>
  <si>
    <t>Монтажный комплект для кронштейна Фоб1 ALFRESCO</t>
  </si>
  <si>
    <t>Светодиодный светильник Фобос 10.1 ДТУ-140-AF-40Вт-6,0-1-Spot-10.1-40Вт (140х70, 02 (4000К), оц+ЧМ, 11300 в составе: ДТУ140с19 ALFRESCO</t>
  </si>
  <si>
    <t>Крепёжный комплект(Болт-4шт,Гайка колп4шт,Шайба8шт,Шайба-гр4шт,ГайкаМ8-1шт,Шайба8-2шт) (нерж,5009000600) КК1-ОПТ4-М20 ALFRESCO</t>
  </si>
  <si>
    <t>Светодиодный светильник Spot-10.1-40Вт-КрФоб Spot-10.1-20Вт-КрФоб ALFRESCO</t>
  </si>
  <si>
    <t>Винтовая свая ДУ219 х 6 мм ст09г2с длина 6 м</t>
  </si>
  <si>
    <t>Закладная ОПТ4-К200-М20 ОПТ4-К200-М20 ALFRESCO</t>
  </si>
  <si>
    <t>Кабельные изделия</t>
  </si>
  <si>
    <t>Термоусаживаемая концевая мини-муфта для бронированного кабеля сеч.2,5-10 кв.мм пятижильного 5ПКТп(б)мини-2,5/10 (КВТ)</t>
  </si>
  <si>
    <t>Наконечник медный 6кв.мм луженный под опрессовку</t>
  </si>
  <si>
    <t>Наконечник медный 2,5кв.мм луженный под опрессовку</t>
  </si>
  <si>
    <t>Полоса стальная 4х40мм</t>
  </si>
  <si>
    <t>Уголок стальной 50х50х5, L=3м</t>
  </si>
  <si>
    <t>Арматура d8 А240</t>
  </si>
  <si>
    <t>Глинисто-песчанный раствор</t>
  </si>
  <si>
    <t>Бетон В25, F50</t>
  </si>
  <si>
    <t>Песок</t>
  </si>
  <si>
    <t>Сигнальная лента "Осторожно кабель" 300мм</t>
  </si>
  <si>
    <t>Геотекстиль</t>
  </si>
  <si>
    <t>м2</t>
  </si>
  <si>
    <t>Устройство траншей для прокладки кабелей.</t>
  </si>
  <si>
    <t>Траншея Т1 длиной 263 м.</t>
  </si>
  <si>
    <t>Разработка грунта вручную</t>
  </si>
  <si>
    <t>Устройство подсыпки из песка</t>
  </si>
  <si>
    <t>Обратная засыпка просеянным грунтом</t>
  </si>
  <si>
    <t>Вывоз грунта за территорию</t>
  </si>
  <si>
    <t>Траншея Т2, длиной 330 м.</t>
  </si>
  <si>
    <t>Наружное освещение и электроснабжение.
Прилегающая территория</t>
  </si>
  <si>
    <t>ПРД-02/24-ПЛЮС-АПР/ФПР/19-ЭН2</t>
  </si>
  <si>
    <t>Корпус щита распределения электроэнергии металлический навесной, с запирающейся дверцей, IP54, 395х310х120 ЩРн-24-395х310х120, IP54 mb24-12 EKF PROxima (или аналог)</t>
  </si>
  <si>
    <t>Выключатель автоматический, 3П, In=10 А, хар-ка «В», Ics=4,5 кА ВА 47-29 EKF Basic mcb4729-3-10-В EKF PROxima (или аналог)</t>
  </si>
  <si>
    <t>Светодиодный светильник Фобос 10.1 ДТУ-140-AF-80Вт-6,0-4-Spot-10.1-20Вт (140х70, 02 (4000К), оц+ЧМ, 1130000171) ДТУ140с19 ALFRESCO</t>
  </si>
  <si>
    <t>Крепёжный комплект(Болт-4шт,Гайка колп4шт,Шайба8шт,Шайба-гр4шт,ГайкаМ8-1шт,Шайба8-2шт) (нерж, 5009000600) КК2-ОПТ4-М20 ALFRESCO</t>
  </si>
  <si>
    <t>Светодиодный светильник Фобос 10.1 ДТУ-140-AF-80Вт-7,0-4-Spot-10.1-20Вт (60, 02 (4000К), оц+ЧМ, 1130000191) ДТУ140с55 ALFRESCO</t>
  </si>
  <si>
    <t>Крепёжный комплект(Болт-4шт,Гайка колп4шт,Шайба8шт,Шайба-
гр4шт,ГайкаМ8-1шт,Шайба8-2шт) (нерж, 5009000600)
КК2-ОПТ4-М20 ALFRESCO</t>
  </si>
  <si>
    <t>Светодиодный светильник ДКУ-18-AF-100Вт(d60) (147х72, 02 (4000К), ЧМ,1203004770) ДКУ182 ALFRESCO</t>
  </si>
  <si>
    <t>Опора освещения ОКК 7,0 без крепежа М6 (оц+ЧМ, 2130011530) ОКК7-02 ALFRESCO</t>
  </si>
  <si>
    <t>Кронштейн КВ1-1Р-1,0-1,0-0,1 (оц+ЧМ, I-III вет.р-н, 4204160790) КВ21 ALFRESCO</t>
  </si>
  <si>
    <t>Крепежный комплект (Болт 6х30 - 8шт) (нерж, 5009011450) КК1-ОКК-8М6 ALFRESCO</t>
  </si>
  <si>
    <t>ДТУ2111 Светодиодный светильник Слим ДТУ-21-AF-12Вт-1,0-IP66 (02 (4000К), оц+ЧМ, 1104001990) ALFRESCO</t>
  </si>
  <si>
    <t>Закладная ОПА К120-4М10-0,4(фл.К150) (AF0300000046) А511596 ОПА4-n014 ALFRESCO</t>
  </si>
  <si>
    <t>Крепёжный комплект (Гайка колп 4шт, Шайба 8шт, Шайба-гровер 4шт, Гайка 4шт) (нерж, 5009000720) КК2-ОПА4-М10 ALFRESCO</t>
  </si>
  <si>
    <t>Кабель силовой с медными токопроводящими жилами, с изоляцией из ПВХ пластиката, бронированный, сечением:
ВбШв-1,0     4х6</t>
  </si>
  <si>
    <t>Кабель силовой с медными токопроводящими жилами, с изоляцией из ПВХ пластиката, бронированный, сечением:
ВбШв-1,0    2х2,5</t>
  </si>
  <si>
    <t>Кабель силовой с медными токопроводящими жилами, с изоляцией из ПВХ пластиката, бронированный, сечением:
ВбШв-1,0    3х2,5</t>
  </si>
  <si>
    <t>Кабель силовой с медными токопроводящими жилами, с изоляцией из ПВХ пластиката, сечением: ВВГ    3х1,5</t>
  </si>
  <si>
    <t>Кабель силовой с медными токопроводящими жилами, с ПВХ изоляцией, с оболочкой из ПВХ пластиката с низким газо и дымовыделением, количеством и сечением жил:3х2,5ок (N, PE)-0,66 ВВГнг(А)-LSLTx</t>
  </si>
  <si>
    <t>Провод ПуГВ 1х6</t>
  </si>
  <si>
    <t>Трубы</t>
  </si>
  <si>
    <t>Труба гибкая двустенная для кабельной канализации d63мм с протяжкой, SN20, 650H 121563 ДКС</t>
  </si>
  <si>
    <t>Труба стальная водогазопроводная dу100мм, ГОСТ 3262-80</t>
  </si>
  <si>
    <t>Монтажные изделия и материалы</t>
  </si>
  <si>
    <t>Термоусаживаемая концевая мини-муфта для бронированного кабеля сеч.  2,5-10кв.мм четырехжильного 4ПКТп(б)мини-2,5/10 (КВТ)</t>
  </si>
  <si>
    <t>Термоусаживаемая концевая мини-муфта для бронированного кабеля сеч.  2,5-10кв.мм двужильного 2ПКТп(б)мини-2,5/10 (КВТ)</t>
  </si>
  <si>
    <t>Колодец пластиковый инспекционный</t>
  </si>
  <si>
    <t>Пластиковый кабельный колодец</t>
  </si>
  <si>
    <t>Траншея Т1 длиной 232 м.</t>
  </si>
  <si>
    <t>Траншея Т6, длиной 80м.</t>
  </si>
  <si>
    <t>Кабельный колодец в траншее,2 шт.</t>
  </si>
  <si>
    <t>Кабельная продукция</t>
  </si>
  <si>
    <t>Кабель силовой с медными токопроводящими жилами, с негорючей пластикатовой оболочкой, с защитной броней-оплеткой в виде пары стальных лент, напряжение 0,66-1кВ, сечением, кв.мм: ГК "Севкабель"      4x240 ВБбШв</t>
  </si>
  <si>
    <t>Кабель силовой с медными токопроводящими жилами, с негорючей пластикатовой оболочкой, с защитной броней-оплеткой в виде пары стальных лент, напряжение 0,66-1кВ, сечением, кв.мм: ГК "Севкабель"      5х25  ВБбШв</t>
  </si>
  <si>
    <t>Кабель силовой с медными токопроводящими жилами, с негорючей пластикатовой оболочкой, с защитной броней-оплеткой в виде пары стальных лент, напряжение 0,66-1кВ, сечением, кв.мм: ГК "Севкабель"      5х16  ВБбШв</t>
  </si>
  <si>
    <t>Материалы</t>
  </si>
  <si>
    <t>Муфта кабельная 120-240 кв.мм. 4ПКТп(б)-1-150/240-Б-(КВТ) КВТ</t>
  </si>
  <si>
    <t>Муфта кабельная  25 кв.мм. 4ПСТ(б)-1-25/50-Б-(КВТ) КВТ</t>
  </si>
  <si>
    <t>Двухрядная многосекционная рама SB 4+4х8 BST</t>
  </si>
  <si>
    <t>Модуль ТСМ с сердечником ТСМ 90/0+52-78 BST</t>
  </si>
  <si>
    <t>Цельный модульный ряд MFB 8х15/0 BST</t>
  </si>
  <si>
    <t>Стойка К-1150</t>
  </si>
  <si>
    <t>Полка К-1160</t>
  </si>
  <si>
    <t>Труба гибкая гофрированная ПНД Д63 ДКС</t>
  </si>
  <si>
    <t>Труба гибкая гофрированная ПНД Д110 ДКС</t>
  </si>
  <si>
    <t>Труба жесткая  ПНД Д160 ДКС</t>
  </si>
  <si>
    <t>Труба жесткая  ПНД Д110 ДКС</t>
  </si>
  <si>
    <t>Лента сигнальная 300мм "Осторожно кабель!"</t>
  </si>
  <si>
    <t>Траншея Т3, длиной 140 м.</t>
  </si>
  <si>
    <t>Траншея Т4, длиной 280м.</t>
  </si>
  <si>
    <t>ПРД-02/24-ПЛЮС-АПР/ФПР/19-ЭС</t>
  </si>
  <si>
    <t>Выполнение мероприятий по технологическому присоединению наружных сетей электроосвещения и электроснабженияк сетям сетевой организации (на основании выданных ТУ), получение разрешение ПАО «Якутскэнерго» на допуск в эксплуатацию присоединяемых объектов с подписанием акта о технологическом присоединении.</t>
  </si>
  <si>
    <t xml:space="preserve">Монтаж щита наружного освещения, IP65, 380/220В  </t>
  </si>
  <si>
    <t>Установка комплекта клеммников SV15 3x KE10.1 + 1x KE10.3 (Al 10-35 / Cu 1.5-25) для сетей уличного освещения SV15 3x KE10.1 + 1x KE10.3 (Al 10- 35 / Cu 1.5-25) sv-15</t>
  </si>
  <si>
    <t>Установка выключателей автоматических, 1П, In=4 А, хар-ка «В», Ics=4,5 кА ВА 47-63N EKF Basic M634104B</t>
  </si>
  <si>
    <t>Монтаж светодиодных светильников Фобос 10.1 ДТУ-140-AF-80Вт-6,0-4-Spot-10.1-20Вт на опорах освещения</t>
  </si>
  <si>
    <t xml:space="preserve">Устройство закладных опор  ОПТ4-К200-М20 ОПТ4-К200-М20 </t>
  </si>
  <si>
    <t>Кабель силовой с медными токопроводящими жилами, с изоляцией из ПВХ пластиката, бронированный, сечением:5х6 ВбШв-1,0</t>
  </si>
  <si>
    <t>Кабель силовой с медными токопроводящими жилами, с изоляцией из ПВХ пластиката, бронированный, сечением:3х2,5 ВбШв-1,0</t>
  </si>
  <si>
    <t>Кабель силовой с медными токопроводящими жилами, с изоляцией из ПВХ пластиката, бронированный, сечением:3х1,5 ВВГ</t>
  </si>
  <si>
    <t>Труба гибкая двустенная для кабельной канализации d63мм с протяжкой, SN20, 650H,121563,ДКС</t>
  </si>
  <si>
    <t>Труба жесткая двустенная для кабельной канализации ПНД d110мм</t>
  </si>
  <si>
    <t>Труба стальная водогазопроводная Le=50мм ПНД d110мм (ввод в здание)</t>
  </si>
  <si>
    <t>Устройство винтовых свай ДУ219 х 6 мм ст09г2с длина 6 м под опоры</t>
  </si>
  <si>
    <t>Прокладка кабелей силовых с медными токопроводящими жилами, с изоляцией из ПВХ пластиката, бронированный, сечением:5х6 ВбШв-1,0</t>
  </si>
  <si>
    <t>Прокладка кабелей силовых с медными токопроводящими жилами, с изоляцией из ПВХ пластиката, бронированный, сечением:3х2,5 ВбШв-1,0</t>
  </si>
  <si>
    <t>Прокладка кабелей силовых с медными токопроводящими жилами, с изоляцией из ПВХ пластиката, бронированный, сечением:3х1,5 ВВГ</t>
  </si>
  <si>
    <t>Прокладка кабельной канализации из трубы гибкой двустенной  d63 мм с протяжкой, SN20, 650H</t>
  </si>
  <si>
    <t>Прокладка кабельной канализации из трубы жесткой двустенной  ПНД d110мм</t>
  </si>
  <si>
    <t xml:space="preserve">Прокладка ввода в здание из трубы  стальной водогазопроводной  Le=50мм ПНД d110мм </t>
  </si>
  <si>
    <t>Материалы и оборудование</t>
  </si>
  <si>
    <t>Монтаж светодиодных светильников Фобос 10.1 ДТУ-140-AF-40Вт-6,0-1-Spot-10.1-40Вт на опорах освещения</t>
  </si>
  <si>
    <t>Устройство заземления  опор</t>
  </si>
  <si>
    <t>Монтаж щитов  наружного освещения, IP65, 380/220В</t>
  </si>
  <si>
    <t xml:space="preserve">Установка выключателей автоматических, 1П, In=4 А, хар-ка «В», Ics=4,5 кА ВА 47-63N EKF Basic M634104B </t>
  </si>
  <si>
    <t>Установка светодиодных светильников  Фобос 10.1 ДТУ-140-AF-80Вт-6,0-4-Spot-10.1-20Вт  на опорах</t>
  </si>
  <si>
    <t>Установка светодиодных светильников  Фобос 10.1 ДТУ-140-AF-80Вт-7,0-4-Spot-10.1-20Вт (60, 02 (4000К), оц+ЧМ, 1130000191) ДТУ140с55 на опорах</t>
  </si>
  <si>
    <t>Установка светодиодных светильников ДКУ-18-AF-100Вт(d60) (147х72, 02 (4000К), ЧМ,1203004770) ДКУ182 на опорах</t>
  </si>
  <si>
    <t xml:space="preserve">Установка светодиодных светильников ДТУ2111  Слим ДТУ-21-AF-12Вт-1,0-IP66 (02 (4000К), оц+ЧМ, 1104001990) (болард на закладных опорах) </t>
  </si>
  <si>
    <t xml:space="preserve">Установка закладных опор ОПА К120-4М10-0,4(фл.К150) (AF0300000046) А511596 ОПА4-n014 </t>
  </si>
  <si>
    <t>Установка винтовых свай  ДУ219 х 6 мм ст09г2с длина 6 м под опоры</t>
  </si>
  <si>
    <t xml:space="preserve">Прокладка кабеля силового с медными токопроводящими жилами, с изоляцией из ПВХ пластиката, бронированный, сечением: 4х6, ВбШв-1,0 </t>
  </si>
  <si>
    <t xml:space="preserve">Прокладка кабеля силового с медными токопроводящими жилами, с изоляцией из ПВХ пластиката, бронированный, сечением: 2х2,5,  ВбШв-1,0 </t>
  </si>
  <si>
    <t xml:space="preserve">Прокладка кабеля силового с медными токопроводящими жилами, с изоляцией из ПВХ пластиката, бронированный, сечением: 3х2,5, ВбШв-1,0 </t>
  </si>
  <si>
    <t>Прокладка кабеля силового с медными токопроводящими жилами, с изоляцией из ПВХ пластиката, сечением: ВВГ    3х1,5</t>
  </si>
  <si>
    <t>Прокладка кабеля силового с медными токопроводящими жилами, с ПВХ изоляцией, с оболочкой из ПВХ пластиката с низким газо и дымовыделением, количеством и сечением жил:3х2,5ок (N, PE)-0,66 ВВГнг(А)-LSLTx</t>
  </si>
  <si>
    <t>Прокладка провода  ПуГВ 1х6</t>
  </si>
  <si>
    <t>Устройство футляров для кабелей из трубы стальной водогазопроводной dу100мм</t>
  </si>
  <si>
    <t>Прокладка кабельной канализации из трубы гибкой двустенной d63мм с протяжкой</t>
  </si>
  <si>
    <t>Устройство заземления опор</t>
  </si>
  <si>
    <t>Устройство колодцев пластиковых инспекционных</t>
  </si>
  <si>
    <t>Устройство пластиковых кабельных колодцев</t>
  </si>
  <si>
    <t>Прокладка кабелей силовых с медными токопроводящими жилами, с негорючей пластикатовой оболочкой, с защитной броней-оплеткой в виде пары стальных лент, напряжение 0,66-1кВ, сечением, кв.мм:    4x240 ВБбШв</t>
  </si>
  <si>
    <t>Прокладка кабелей силовых  с медными токопроводящими жилами, с негорючей пластикатовой оболочкой, с защитной броней-оплеткой в виде пары стальных лент, напряжение 0,66-1кВ, сечением, кв.мм:     5х25  ВБбШв</t>
  </si>
  <si>
    <t>Прокладка кабелей силовых  с медными токопроводящими жилами, с негорючей пластикатовой оболочкой, с защитной броней-оплеткой в виде пары стальных лент, напряжение 0,66-1кВ, сечением, кв.мм:   5х16  ВБбШв</t>
  </si>
  <si>
    <t xml:space="preserve">Прокладка кабельной канализации из трубы гибкой гофрированной ПНД Д63 </t>
  </si>
  <si>
    <t xml:space="preserve">Прокладка кабельной канализации из трубы гибкой гофрированной ПНД Д110 </t>
  </si>
  <si>
    <t>Устройство футляров из трубы жесткой  ПНД Д160 (пересечение с инж.сетями)</t>
  </si>
  <si>
    <t>Устройство футляров из трубы жесткой  ПНД Д110 (пересечение с инж.сетями)</t>
  </si>
  <si>
    <t>Электроснабжение. Внутриплощадочные сети 0,4кВ</t>
  </si>
  <si>
    <t>Наименование орагизации</t>
  </si>
  <si>
    <t>ИНН</t>
  </si>
  <si>
    <t>Ответственное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</si>
</sst>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1"/>
    <xf numFmtId="0" fontId="6" fillId="0" borderId="1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vertical="top"/>
    </xf>
    <xf numFmtId="0" fontId="2" fillId="0" borderId="3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2" fillId="0" borderId="0" xfId="0" applyFont="1" applyFill="1"/>
    <xf numFmtId="0" fontId="11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view="pageBreakPreview" zoomScale="120" zoomScaleNormal="120" zoomScaleSheetLayoutView="120" workbookViewId="0">
      <selection activeCell="E4" sqref="E4"/>
    </sheetView>
  </sheetViews>
  <sheetFormatPr defaultRowHeight="12.75" x14ac:dyDescent="0.2"/>
  <cols>
    <col min="1" max="1" width="4.85546875" customWidth="1"/>
    <col min="2" max="2" width="20.28515625" customWidth="1"/>
    <col min="3" max="3" width="54.140625" customWidth="1"/>
    <col min="4" max="4" width="7.7109375" customWidth="1"/>
    <col min="5" max="5" width="8.5703125" customWidth="1"/>
    <col min="6" max="6" width="12.42578125" customWidth="1"/>
    <col min="7" max="7" width="13" customWidth="1"/>
    <col min="8" max="8" width="12.42578125" customWidth="1"/>
    <col min="9" max="9" width="12.7109375" customWidth="1"/>
    <col min="10" max="10" width="12.42578125" customWidth="1"/>
    <col min="11" max="18" width="9.140625" customWidth="1"/>
  </cols>
  <sheetData>
    <row r="1" spans="1:10" s="1" customFormat="1" ht="66" customHeight="1" thickBot="1" x14ac:dyDescent="0.25">
      <c r="A1" s="54" t="s">
        <v>27</v>
      </c>
      <c r="B1" s="58"/>
      <c r="C1" s="58"/>
      <c r="D1" s="54"/>
      <c r="E1" s="54"/>
      <c r="F1" s="54"/>
      <c r="G1" s="54"/>
      <c r="H1" s="54"/>
      <c r="I1" s="54"/>
      <c r="J1" s="54"/>
    </row>
    <row r="2" spans="1:10" s="1" customFormat="1" ht="28.5" customHeight="1" thickBot="1" x14ac:dyDescent="0.25">
      <c r="A2" s="57"/>
      <c r="B2" s="59" t="s">
        <v>178</v>
      </c>
      <c r="C2" s="60"/>
      <c r="D2" s="57"/>
      <c r="E2" s="57"/>
      <c r="F2" s="57"/>
      <c r="G2" s="57"/>
      <c r="H2" s="57"/>
      <c r="I2" s="57"/>
      <c r="J2" s="57"/>
    </row>
    <row r="3" spans="1:10" s="1" customFormat="1" ht="28.5" customHeight="1" thickBot="1" x14ac:dyDescent="0.25">
      <c r="A3" s="57"/>
      <c r="B3" s="59" t="s">
        <v>179</v>
      </c>
      <c r="C3" s="60"/>
      <c r="D3" s="57"/>
      <c r="E3" s="57"/>
      <c r="F3" s="57"/>
      <c r="G3" s="57"/>
      <c r="H3" s="57"/>
      <c r="I3" s="57"/>
      <c r="J3" s="57"/>
    </row>
    <row r="4" spans="1:10" s="1" customFormat="1" ht="28.5" customHeight="1" thickBot="1" x14ac:dyDescent="0.25">
      <c r="A4" s="57"/>
      <c r="B4" s="59" t="s">
        <v>180</v>
      </c>
      <c r="C4" s="60"/>
      <c r="D4" s="57"/>
      <c r="E4" s="57"/>
      <c r="F4" s="57"/>
      <c r="G4" s="57"/>
      <c r="H4" s="57"/>
      <c r="I4" s="57"/>
      <c r="J4" s="57"/>
    </row>
    <row r="5" spans="1:10" s="1" customFormat="1" ht="29.25" customHeight="1" thickBo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ht="63.75" customHeight="1" x14ac:dyDescent="0.2">
      <c r="A6" s="9" t="s">
        <v>2</v>
      </c>
      <c r="B6" s="9" t="s">
        <v>22</v>
      </c>
      <c r="C6" s="9" t="s">
        <v>6</v>
      </c>
      <c r="D6" s="9" t="s">
        <v>3</v>
      </c>
      <c r="E6" s="9" t="s">
        <v>4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</row>
    <row r="7" spans="1:10" ht="24.95" customHeight="1" x14ac:dyDescent="0.2">
      <c r="A7" s="10">
        <v>1</v>
      </c>
      <c r="B7" s="10"/>
      <c r="C7" s="24" t="s">
        <v>28</v>
      </c>
      <c r="D7" s="10"/>
      <c r="E7" s="10"/>
      <c r="F7" s="10"/>
      <c r="G7" s="10"/>
      <c r="H7" s="10"/>
      <c r="I7" s="10"/>
      <c r="J7" s="10"/>
    </row>
    <row r="8" spans="1:10" s="34" customFormat="1" ht="24.95" customHeight="1" x14ac:dyDescent="0.2">
      <c r="A8" s="25">
        <v>2</v>
      </c>
      <c r="B8" s="36" t="s">
        <v>29</v>
      </c>
      <c r="C8" s="38" t="s">
        <v>23</v>
      </c>
      <c r="D8" s="33"/>
      <c r="E8" s="33"/>
      <c r="F8" s="33"/>
      <c r="G8" s="33">
        <f>E8*F8</f>
        <v>0</v>
      </c>
      <c r="H8" s="33"/>
      <c r="I8" s="33">
        <f>E8*H8</f>
        <v>0</v>
      </c>
      <c r="J8" s="33">
        <f>G8+I8</f>
        <v>0</v>
      </c>
    </row>
    <row r="9" spans="1:10" s="34" customFormat="1" ht="24.95" customHeight="1" x14ac:dyDescent="0.2">
      <c r="A9" s="25">
        <v>3</v>
      </c>
      <c r="B9" s="36" t="s">
        <v>29</v>
      </c>
      <c r="C9" s="14" t="s">
        <v>130</v>
      </c>
      <c r="D9" s="15" t="s">
        <v>24</v>
      </c>
      <c r="E9" s="7">
        <v>1</v>
      </c>
      <c r="F9" s="33"/>
      <c r="G9" s="33">
        <f t="shared" ref="G9:G72" si="0">E9*F9</f>
        <v>0</v>
      </c>
      <c r="H9" s="33"/>
      <c r="I9" s="33">
        <f t="shared" ref="I9:I72" si="1">E9*H9</f>
        <v>0</v>
      </c>
      <c r="J9" s="33">
        <f t="shared" ref="J9:J72" si="2">G9+I9</f>
        <v>0</v>
      </c>
    </row>
    <row r="10" spans="1:10" s="34" customFormat="1" ht="24.95" customHeight="1" x14ac:dyDescent="0.2">
      <c r="A10" s="25">
        <v>4</v>
      </c>
      <c r="B10" s="36" t="s">
        <v>29</v>
      </c>
      <c r="C10" s="16" t="s">
        <v>43</v>
      </c>
      <c r="D10" s="8"/>
      <c r="E10" s="7"/>
      <c r="F10" s="33"/>
      <c r="G10" s="33">
        <f t="shared" si="0"/>
        <v>0</v>
      </c>
      <c r="H10" s="33"/>
      <c r="I10" s="33">
        <f t="shared" si="1"/>
        <v>0</v>
      </c>
      <c r="J10" s="33">
        <f t="shared" si="2"/>
        <v>0</v>
      </c>
    </row>
    <row r="11" spans="1:10" s="34" customFormat="1" ht="41.1" customHeight="1" x14ac:dyDescent="0.2">
      <c r="A11" s="25">
        <v>5</v>
      </c>
      <c r="B11" s="36" t="s">
        <v>29</v>
      </c>
      <c r="C11" s="14" t="s">
        <v>131</v>
      </c>
      <c r="D11" s="8" t="s">
        <v>7</v>
      </c>
      <c r="E11" s="7">
        <v>53</v>
      </c>
      <c r="F11" s="33"/>
      <c r="G11" s="33">
        <f t="shared" si="0"/>
        <v>0</v>
      </c>
      <c r="H11" s="33"/>
      <c r="I11" s="33">
        <f t="shared" si="1"/>
        <v>0</v>
      </c>
      <c r="J11" s="33">
        <f t="shared" si="2"/>
        <v>0</v>
      </c>
    </row>
    <row r="12" spans="1:10" s="34" customFormat="1" ht="24.95" customHeight="1" x14ac:dyDescent="0.2">
      <c r="A12" s="25">
        <v>6</v>
      </c>
      <c r="B12" s="36" t="s">
        <v>29</v>
      </c>
      <c r="C12" s="14" t="s">
        <v>132</v>
      </c>
      <c r="D12" s="8" t="s">
        <v>7</v>
      </c>
      <c r="E12" s="7">
        <v>53</v>
      </c>
      <c r="F12" s="33"/>
      <c r="G12" s="33">
        <f t="shared" si="0"/>
        <v>0</v>
      </c>
      <c r="H12" s="33"/>
      <c r="I12" s="33">
        <f t="shared" si="1"/>
        <v>0</v>
      </c>
      <c r="J12" s="33">
        <f t="shared" si="2"/>
        <v>0</v>
      </c>
    </row>
    <row r="13" spans="1:10" s="34" customFormat="1" ht="24.95" customHeight="1" x14ac:dyDescent="0.2">
      <c r="A13" s="25">
        <v>7</v>
      </c>
      <c r="B13" s="36" t="s">
        <v>29</v>
      </c>
      <c r="C13" s="16" t="s">
        <v>46</v>
      </c>
      <c r="D13" s="8"/>
      <c r="E13" s="7"/>
      <c r="F13" s="33"/>
      <c r="G13" s="33">
        <f t="shared" si="0"/>
        <v>0</v>
      </c>
      <c r="H13" s="33"/>
      <c r="I13" s="33">
        <f t="shared" si="1"/>
        <v>0</v>
      </c>
      <c r="J13" s="33">
        <f t="shared" si="2"/>
        <v>0</v>
      </c>
    </row>
    <row r="14" spans="1:10" s="34" customFormat="1" ht="34.700000000000003" customHeight="1" x14ac:dyDescent="0.2">
      <c r="A14" s="25">
        <v>8</v>
      </c>
      <c r="B14" s="36" t="s">
        <v>29</v>
      </c>
      <c r="C14" s="14" t="s">
        <v>133</v>
      </c>
      <c r="D14" s="8" t="s">
        <v>24</v>
      </c>
      <c r="E14" s="7">
        <v>49</v>
      </c>
      <c r="F14" s="33"/>
      <c r="G14" s="33">
        <f t="shared" si="0"/>
        <v>0</v>
      </c>
      <c r="H14" s="33"/>
      <c r="I14" s="33">
        <f t="shared" si="1"/>
        <v>0</v>
      </c>
      <c r="J14" s="33">
        <f t="shared" si="2"/>
        <v>0</v>
      </c>
    </row>
    <row r="15" spans="1:10" s="34" customFormat="1" ht="24.95" customHeight="1" x14ac:dyDescent="0.2">
      <c r="A15" s="25">
        <v>9</v>
      </c>
      <c r="B15" s="36" t="s">
        <v>29</v>
      </c>
      <c r="C15" s="14" t="s">
        <v>149</v>
      </c>
      <c r="D15" s="8" t="s">
        <v>24</v>
      </c>
      <c r="E15" s="7">
        <v>4</v>
      </c>
      <c r="F15" s="33"/>
      <c r="G15" s="33">
        <f t="shared" si="0"/>
        <v>0</v>
      </c>
      <c r="H15" s="33"/>
      <c r="I15" s="33">
        <f t="shared" si="1"/>
        <v>0</v>
      </c>
      <c r="J15" s="33">
        <f t="shared" si="2"/>
        <v>0</v>
      </c>
    </row>
    <row r="16" spans="1:10" s="34" customFormat="1" ht="24.95" customHeight="1" x14ac:dyDescent="0.2">
      <c r="A16" s="25">
        <v>10</v>
      </c>
      <c r="B16" s="36" t="s">
        <v>29</v>
      </c>
      <c r="C16" s="14" t="s">
        <v>141</v>
      </c>
      <c r="D16" s="8" t="s">
        <v>7</v>
      </c>
      <c r="E16" s="7">
        <v>42</v>
      </c>
      <c r="F16" s="33"/>
      <c r="G16" s="33">
        <f t="shared" si="0"/>
        <v>0</v>
      </c>
      <c r="H16" s="33"/>
      <c r="I16" s="33">
        <f t="shared" si="1"/>
        <v>0</v>
      </c>
      <c r="J16" s="33">
        <f t="shared" si="2"/>
        <v>0</v>
      </c>
    </row>
    <row r="17" spans="1:10" s="34" customFormat="1" ht="24.95" customHeight="1" x14ac:dyDescent="0.2">
      <c r="A17" s="25">
        <v>11</v>
      </c>
      <c r="B17" s="36" t="s">
        <v>29</v>
      </c>
      <c r="C17" s="14" t="s">
        <v>134</v>
      </c>
      <c r="D17" s="8" t="s">
        <v>7</v>
      </c>
      <c r="E17" s="7">
        <v>11</v>
      </c>
      <c r="F17" s="33"/>
      <c r="G17" s="33">
        <f t="shared" si="0"/>
        <v>0</v>
      </c>
      <c r="H17" s="33"/>
      <c r="I17" s="33">
        <f t="shared" si="1"/>
        <v>0</v>
      </c>
      <c r="J17" s="33">
        <f t="shared" si="2"/>
        <v>0</v>
      </c>
    </row>
    <row r="18" spans="1:10" s="34" customFormat="1" ht="24.95" customHeight="1" x14ac:dyDescent="0.2">
      <c r="A18" s="25">
        <v>12</v>
      </c>
      <c r="B18" s="36" t="s">
        <v>29</v>
      </c>
      <c r="C18" s="16" t="s">
        <v>57</v>
      </c>
      <c r="D18" s="8"/>
      <c r="E18" s="7"/>
      <c r="F18" s="33"/>
      <c r="G18" s="33">
        <f t="shared" si="0"/>
        <v>0</v>
      </c>
      <c r="H18" s="33"/>
      <c r="I18" s="33">
        <f t="shared" si="1"/>
        <v>0</v>
      </c>
      <c r="J18" s="33">
        <f t="shared" si="2"/>
        <v>0</v>
      </c>
    </row>
    <row r="19" spans="1:10" s="34" customFormat="1" ht="39.75" customHeight="1" x14ac:dyDescent="0.2">
      <c r="A19" s="25">
        <v>13</v>
      </c>
      <c r="B19" s="36" t="s">
        <v>29</v>
      </c>
      <c r="C19" s="14" t="s">
        <v>142</v>
      </c>
      <c r="D19" s="8" t="s">
        <v>8</v>
      </c>
      <c r="E19" s="7">
        <v>1120</v>
      </c>
      <c r="F19" s="33"/>
      <c r="G19" s="33">
        <f t="shared" si="0"/>
        <v>0</v>
      </c>
      <c r="H19" s="33"/>
      <c r="I19" s="33">
        <f t="shared" si="1"/>
        <v>0</v>
      </c>
      <c r="J19" s="33">
        <f t="shared" si="2"/>
        <v>0</v>
      </c>
    </row>
    <row r="20" spans="1:10" s="34" customFormat="1" ht="41.45" customHeight="1" x14ac:dyDescent="0.2">
      <c r="A20" s="25">
        <v>14</v>
      </c>
      <c r="B20" s="36" t="s">
        <v>29</v>
      </c>
      <c r="C20" s="14" t="s">
        <v>143</v>
      </c>
      <c r="D20" s="8" t="s">
        <v>8</v>
      </c>
      <c r="E20" s="7">
        <v>825</v>
      </c>
      <c r="F20" s="33"/>
      <c r="G20" s="33">
        <f t="shared" si="0"/>
        <v>0</v>
      </c>
      <c r="H20" s="33"/>
      <c r="I20" s="33">
        <f t="shared" si="1"/>
        <v>0</v>
      </c>
      <c r="J20" s="33">
        <f t="shared" si="2"/>
        <v>0</v>
      </c>
    </row>
    <row r="21" spans="1:10" s="34" customFormat="1" ht="44.65" customHeight="1" x14ac:dyDescent="0.2">
      <c r="A21" s="25">
        <v>15</v>
      </c>
      <c r="B21" s="36" t="s">
        <v>29</v>
      </c>
      <c r="C21" s="14" t="s">
        <v>144</v>
      </c>
      <c r="D21" s="8" t="s">
        <v>8</v>
      </c>
      <c r="E21" s="7">
        <v>320</v>
      </c>
      <c r="F21" s="33"/>
      <c r="G21" s="33">
        <f t="shared" si="0"/>
        <v>0</v>
      </c>
      <c r="H21" s="33"/>
      <c r="I21" s="33">
        <f t="shared" si="1"/>
        <v>0</v>
      </c>
      <c r="J21" s="33">
        <f t="shared" si="2"/>
        <v>0</v>
      </c>
    </row>
    <row r="22" spans="1:10" s="34" customFormat="1" ht="24.95" customHeight="1" x14ac:dyDescent="0.2">
      <c r="A22" s="25">
        <v>16</v>
      </c>
      <c r="B22" s="36" t="s">
        <v>29</v>
      </c>
      <c r="C22" s="14" t="s">
        <v>145</v>
      </c>
      <c r="D22" s="8" t="s">
        <v>8</v>
      </c>
      <c r="E22" s="7">
        <v>1945</v>
      </c>
      <c r="F22" s="33"/>
      <c r="G22" s="33">
        <f t="shared" si="0"/>
        <v>0</v>
      </c>
      <c r="H22" s="33"/>
      <c r="I22" s="33">
        <f t="shared" si="1"/>
        <v>0</v>
      </c>
      <c r="J22" s="33">
        <f t="shared" si="2"/>
        <v>0</v>
      </c>
    </row>
    <row r="23" spans="1:10" s="34" customFormat="1" ht="24.95" customHeight="1" x14ac:dyDescent="0.2">
      <c r="A23" s="25">
        <v>17</v>
      </c>
      <c r="B23" s="36" t="s">
        <v>29</v>
      </c>
      <c r="C23" s="14" t="s">
        <v>146</v>
      </c>
      <c r="D23" s="8" t="s">
        <v>8</v>
      </c>
      <c r="E23" s="7">
        <v>420</v>
      </c>
      <c r="F23" s="33"/>
      <c r="G23" s="33">
        <f t="shared" si="0"/>
        <v>0</v>
      </c>
      <c r="H23" s="33"/>
      <c r="I23" s="33">
        <f t="shared" si="1"/>
        <v>0</v>
      </c>
      <c r="J23" s="33">
        <f t="shared" si="2"/>
        <v>0</v>
      </c>
    </row>
    <row r="24" spans="1:10" s="34" customFormat="1" ht="30.95" customHeight="1" x14ac:dyDescent="0.2">
      <c r="A24" s="25">
        <v>18</v>
      </c>
      <c r="B24" s="36" t="s">
        <v>29</v>
      </c>
      <c r="C24" s="14" t="s">
        <v>147</v>
      </c>
      <c r="D24" s="8" t="s">
        <v>8</v>
      </c>
      <c r="E24" s="7">
        <v>10</v>
      </c>
      <c r="F24" s="33"/>
      <c r="G24" s="33">
        <f t="shared" si="0"/>
        <v>0</v>
      </c>
      <c r="H24" s="33"/>
      <c r="I24" s="33">
        <f t="shared" si="1"/>
        <v>0</v>
      </c>
      <c r="J24" s="33">
        <f t="shared" si="2"/>
        <v>0</v>
      </c>
    </row>
    <row r="25" spans="1:10" s="34" customFormat="1" ht="21.75" customHeight="1" x14ac:dyDescent="0.2">
      <c r="A25" s="25">
        <v>19</v>
      </c>
      <c r="B25" s="36" t="s">
        <v>29</v>
      </c>
      <c r="C25" s="14" t="s">
        <v>150</v>
      </c>
      <c r="D25" s="8" t="s">
        <v>8</v>
      </c>
      <c r="E25" s="7">
        <v>10</v>
      </c>
      <c r="F25" s="33"/>
      <c r="G25" s="33">
        <f t="shared" si="0"/>
        <v>0</v>
      </c>
      <c r="H25" s="33"/>
      <c r="I25" s="33">
        <f t="shared" si="1"/>
        <v>0</v>
      </c>
      <c r="J25" s="33">
        <f t="shared" si="2"/>
        <v>0</v>
      </c>
    </row>
    <row r="26" spans="1:10" s="34" customFormat="1" ht="24.95" customHeight="1" x14ac:dyDescent="0.2">
      <c r="A26" s="25">
        <v>20</v>
      </c>
      <c r="B26" s="36" t="s">
        <v>29</v>
      </c>
      <c r="C26" s="16" t="s">
        <v>70</v>
      </c>
      <c r="D26" s="8"/>
      <c r="E26" s="23"/>
      <c r="F26" s="33"/>
      <c r="G26" s="33">
        <f t="shared" si="0"/>
        <v>0</v>
      </c>
      <c r="H26" s="33"/>
      <c r="I26" s="33">
        <f t="shared" si="1"/>
        <v>0</v>
      </c>
      <c r="J26" s="33">
        <f t="shared" si="2"/>
        <v>0</v>
      </c>
    </row>
    <row r="27" spans="1:10" s="34" customFormat="1" ht="24.95" customHeight="1" x14ac:dyDescent="0.2">
      <c r="A27" s="25">
        <v>21</v>
      </c>
      <c r="B27" s="36" t="s">
        <v>29</v>
      </c>
      <c r="C27" s="16" t="s">
        <v>71</v>
      </c>
      <c r="D27" s="8"/>
      <c r="E27" s="23"/>
      <c r="F27" s="33"/>
      <c r="G27" s="33">
        <f t="shared" si="0"/>
        <v>0</v>
      </c>
      <c r="H27" s="33"/>
      <c r="I27" s="33">
        <f t="shared" si="1"/>
        <v>0</v>
      </c>
      <c r="J27" s="33">
        <f t="shared" si="2"/>
        <v>0</v>
      </c>
    </row>
    <row r="28" spans="1:10" s="34" customFormat="1" ht="24.95" customHeight="1" x14ac:dyDescent="0.2">
      <c r="A28" s="25">
        <v>22</v>
      </c>
      <c r="B28" s="36" t="s">
        <v>29</v>
      </c>
      <c r="C28" s="14" t="s">
        <v>72</v>
      </c>
      <c r="D28" s="8" t="s">
        <v>25</v>
      </c>
      <c r="E28" s="23">
        <v>47.3</v>
      </c>
      <c r="F28" s="33"/>
      <c r="G28" s="33">
        <f t="shared" si="0"/>
        <v>0</v>
      </c>
      <c r="H28" s="33"/>
      <c r="I28" s="33">
        <f t="shared" si="1"/>
        <v>0</v>
      </c>
      <c r="J28" s="33">
        <f t="shared" si="2"/>
        <v>0</v>
      </c>
    </row>
    <row r="29" spans="1:10" s="34" customFormat="1" ht="24.95" customHeight="1" x14ac:dyDescent="0.2">
      <c r="A29" s="25">
        <v>23</v>
      </c>
      <c r="B29" s="36" t="s">
        <v>29</v>
      </c>
      <c r="C29" s="14" t="s">
        <v>73</v>
      </c>
      <c r="D29" s="8" t="s">
        <v>25</v>
      </c>
      <c r="E29" s="23">
        <v>15.8</v>
      </c>
      <c r="F29" s="33"/>
      <c r="G29" s="33">
        <f t="shared" si="0"/>
        <v>0</v>
      </c>
      <c r="H29" s="33"/>
      <c r="I29" s="33">
        <f t="shared" si="1"/>
        <v>0</v>
      </c>
      <c r="J29" s="33">
        <f t="shared" si="2"/>
        <v>0</v>
      </c>
    </row>
    <row r="30" spans="1:10" s="34" customFormat="1" ht="24.95" customHeight="1" x14ac:dyDescent="0.2">
      <c r="A30" s="25">
        <v>24</v>
      </c>
      <c r="B30" s="36" t="s">
        <v>29</v>
      </c>
      <c r="C30" s="14" t="s">
        <v>74</v>
      </c>
      <c r="D30" s="8" t="s">
        <v>25</v>
      </c>
      <c r="E30" s="23">
        <v>31.56</v>
      </c>
      <c r="F30" s="33"/>
      <c r="G30" s="33">
        <f t="shared" si="0"/>
        <v>0</v>
      </c>
      <c r="H30" s="33"/>
      <c r="I30" s="33">
        <f t="shared" si="1"/>
        <v>0</v>
      </c>
      <c r="J30" s="33">
        <f t="shared" si="2"/>
        <v>0</v>
      </c>
    </row>
    <row r="31" spans="1:10" s="34" customFormat="1" ht="24.95" customHeight="1" x14ac:dyDescent="0.2">
      <c r="A31" s="25">
        <v>25</v>
      </c>
      <c r="B31" s="36" t="s">
        <v>29</v>
      </c>
      <c r="C31" s="14" t="s">
        <v>75</v>
      </c>
      <c r="D31" s="8" t="s">
        <v>25</v>
      </c>
      <c r="E31" s="23">
        <v>16.68</v>
      </c>
      <c r="F31" s="33"/>
      <c r="G31" s="33">
        <f t="shared" si="0"/>
        <v>0</v>
      </c>
      <c r="H31" s="33"/>
      <c r="I31" s="33">
        <f t="shared" si="1"/>
        <v>0</v>
      </c>
      <c r="J31" s="33">
        <f t="shared" si="2"/>
        <v>0</v>
      </c>
    </row>
    <row r="32" spans="1:10" s="34" customFormat="1" ht="24.95" customHeight="1" x14ac:dyDescent="0.2">
      <c r="A32" s="25">
        <v>26</v>
      </c>
      <c r="B32" s="36" t="s">
        <v>29</v>
      </c>
      <c r="C32" s="16" t="s">
        <v>76</v>
      </c>
      <c r="D32" s="8"/>
      <c r="E32" s="23"/>
      <c r="F32" s="33"/>
      <c r="G32" s="33">
        <f t="shared" si="0"/>
        <v>0</v>
      </c>
      <c r="H32" s="33"/>
      <c r="I32" s="33">
        <f t="shared" si="1"/>
        <v>0</v>
      </c>
      <c r="J32" s="33">
        <f t="shared" si="2"/>
        <v>0</v>
      </c>
    </row>
    <row r="33" spans="1:10" s="34" customFormat="1" ht="24.95" customHeight="1" x14ac:dyDescent="0.2">
      <c r="A33" s="25">
        <v>27</v>
      </c>
      <c r="B33" s="36" t="s">
        <v>29</v>
      </c>
      <c r="C33" s="14" t="s">
        <v>72</v>
      </c>
      <c r="D33" s="8" t="s">
        <v>25</v>
      </c>
      <c r="E33" s="23">
        <v>89.1</v>
      </c>
      <c r="F33" s="33"/>
      <c r="G33" s="33">
        <f t="shared" si="0"/>
        <v>0</v>
      </c>
      <c r="H33" s="33"/>
      <c r="I33" s="33">
        <f t="shared" si="1"/>
        <v>0</v>
      </c>
      <c r="J33" s="33">
        <f t="shared" si="2"/>
        <v>0</v>
      </c>
    </row>
    <row r="34" spans="1:10" s="34" customFormat="1" ht="24.95" customHeight="1" x14ac:dyDescent="0.2">
      <c r="A34" s="25">
        <v>28</v>
      </c>
      <c r="B34" s="36" t="s">
        <v>29</v>
      </c>
      <c r="C34" s="14" t="s">
        <v>73</v>
      </c>
      <c r="D34" s="8" t="s">
        <v>25</v>
      </c>
      <c r="E34" s="23">
        <v>29.7</v>
      </c>
      <c r="F34" s="33"/>
      <c r="G34" s="33">
        <f t="shared" si="0"/>
        <v>0</v>
      </c>
      <c r="H34" s="33"/>
      <c r="I34" s="33">
        <f t="shared" si="1"/>
        <v>0</v>
      </c>
      <c r="J34" s="33">
        <f t="shared" si="2"/>
        <v>0</v>
      </c>
    </row>
    <row r="35" spans="1:10" s="34" customFormat="1" ht="24.95" customHeight="1" x14ac:dyDescent="0.2">
      <c r="A35" s="25">
        <v>29</v>
      </c>
      <c r="B35" s="36" t="s">
        <v>29</v>
      </c>
      <c r="C35" s="14" t="s">
        <v>74</v>
      </c>
      <c r="D35" s="8" t="s">
        <v>25</v>
      </c>
      <c r="E35" s="23">
        <v>59.4</v>
      </c>
      <c r="F35" s="33"/>
      <c r="G35" s="33">
        <f t="shared" si="0"/>
        <v>0</v>
      </c>
      <c r="H35" s="33"/>
      <c r="I35" s="33">
        <f t="shared" si="1"/>
        <v>0</v>
      </c>
      <c r="J35" s="33">
        <f t="shared" si="2"/>
        <v>0</v>
      </c>
    </row>
    <row r="36" spans="1:10" s="34" customFormat="1" ht="24.95" customHeight="1" x14ac:dyDescent="0.2">
      <c r="A36" s="25">
        <v>30</v>
      </c>
      <c r="B36" s="36" t="s">
        <v>29</v>
      </c>
      <c r="C36" s="14" t="s">
        <v>75</v>
      </c>
      <c r="D36" s="8" t="s">
        <v>25</v>
      </c>
      <c r="E36" s="23">
        <v>30.6</v>
      </c>
      <c r="F36" s="33"/>
      <c r="G36" s="33">
        <f t="shared" si="0"/>
        <v>0</v>
      </c>
      <c r="H36" s="33"/>
      <c r="I36" s="33">
        <f t="shared" si="1"/>
        <v>0</v>
      </c>
      <c r="J36" s="33">
        <f t="shared" si="2"/>
        <v>0</v>
      </c>
    </row>
    <row r="37" spans="1:10" s="34" customFormat="1" ht="24.95" customHeight="1" x14ac:dyDescent="0.2">
      <c r="A37" s="25">
        <v>31</v>
      </c>
      <c r="B37" s="36" t="s">
        <v>29</v>
      </c>
      <c r="C37" s="18" t="s">
        <v>148</v>
      </c>
      <c r="D37" s="33"/>
      <c r="E37" s="33"/>
      <c r="F37" s="33"/>
      <c r="G37" s="33">
        <f t="shared" si="0"/>
        <v>0</v>
      </c>
      <c r="H37" s="33"/>
      <c r="I37" s="33">
        <f t="shared" si="1"/>
        <v>0</v>
      </c>
      <c r="J37" s="33">
        <f t="shared" si="2"/>
        <v>0</v>
      </c>
    </row>
    <row r="38" spans="1:10" ht="23.45" customHeight="1" x14ac:dyDescent="0.2">
      <c r="A38" s="25">
        <v>32</v>
      </c>
      <c r="B38" s="36" t="s">
        <v>29</v>
      </c>
      <c r="C38" s="38" t="s">
        <v>23</v>
      </c>
      <c r="D38" s="33"/>
      <c r="E38" s="33"/>
      <c r="F38" s="33"/>
      <c r="G38" s="33">
        <f t="shared" si="0"/>
        <v>0</v>
      </c>
      <c r="H38" s="33"/>
      <c r="I38" s="33">
        <f t="shared" si="1"/>
        <v>0</v>
      </c>
      <c r="J38" s="33">
        <f t="shared" si="2"/>
        <v>0</v>
      </c>
    </row>
    <row r="39" spans="1:10" s="2" customFormat="1" ht="27.95" customHeight="1" x14ac:dyDescent="0.2">
      <c r="A39" s="25">
        <v>33</v>
      </c>
      <c r="B39" s="36" t="s">
        <v>29</v>
      </c>
      <c r="C39" s="14" t="s">
        <v>30</v>
      </c>
      <c r="D39" s="15" t="s">
        <v>24</v>
      </c>
      <c r="E39" s="7">
        <v>1</v>
      </c>
      <c r="F39" s="12"/>
      <c r="G39" s="33">
        <f t="shared" si="0"/>
        <v>0</v>
      </c>
      <c r="H39" s="11"/>
      <c r="I39" s="33">
        <f t="shared" si="1"/>
        <v>0</v>
      </c>
      <c r="J39" s="33">
        <f t="shared" si="2"/>
        <v>0</v>
      </c>
    </row>
    <row r="40" spans="1:10" s="2" customFormat="1" ht="44.65" customHeight="1" x14ac:dyDescent="0.2">
      <c r="A40" s="25">
        <v>34</v>
      </c>
      <c r="B40" s="36" t="s">
        <v>29</v>
      </c>
      <c r="C40" s="14" t="s">
        <v>31</v>
      </c>
      <c r="D40" s="8" t="s">
        <v>7</v>
      </c>
      <c r="E40" s="7">
        <v>1</v>
      </c>
      <c r="F40" s="26"/>
      <c r="G40" s="33">
        <f t="shared" si="0"/>
        <v>0</v>
      </c>
      <c r="H40" s="26"/>
      <c r="I40" s="33">
        <f t="shared" si="1"/>
        <v>0</v>
      </c>
      <c r="J40" s="33">
        <f t="shared" si="2"/>
        <v>0</v>
      </c>
    </row>
    <row r="41" spans="1:10" s="2" customFormat="1" ht="29.1" customHeight="1" x14ac:dyDescent="0.2">
      <c r="A41" s="25">
        <v>35</v>
      </c>
      <c r="B41" s="36" t="s">
        <v>29</v>
      </c>
      <c r="C41" s="14" t="s">
        <v>32</v>
      </c>
      <c r="D41" s="8" t="s">
        <v>7</v>
      </c>
      <c r="E41" s="7">
        <v>1</v>
      </c>
      <c r="F41" s="5"/>
      <c r="G41" s="33">
        <f t="shared" si="0"/>
        <v>0</v>
      </c>
      <c r="H41" s="26"/>
      <c r="I41" s="33">
        <f t="shared" si="1"/>
        <v>0</v>
      </c>
      <c r="J41" s="33">
        <f t="shared" si="2"/>
        <v>0</v>
      </c>
    </row>
    <row r="42" spans="1:10" s="2" customFormat="1" ht="33.950000000000003" customHeight="1" x14ac:dyDescent="0.2">
      <c r="A42" s="25">
        <v>36</v>
      </c>
      <c r="B42" s="36" t="s">
        <v>29</v>
      </c>
      <c r="C42" s="14" t="s">
        <v>33</v>
      </c>
      <c r="D42" s="8" t="s">
        <v>7</v>
      </c>
      <c r="E42" s="7">
        <v>1</v>
      </c>
      <c r="F42" s="5"/>
      <c r="G42" s="33">
        <f t="shared" si="0"/>
        <v>0</v>
      </c>
      <c r="H42" s="26"/>
      <c r="I42" s="33">
        <f t="shared" si="1"/>
        <v>0</v>
      </c>
      <c r="J42" s="33">
        <f t="shared" si="2"/>
        <v>0</v>
      </c>
    </row>
    <row r="43" spans="1:10" s="2" customFormat="1" ht="40.700000000000003" customHeight="1" x14ac:dyDescent="0.2">
      <c r="A43" s="25">
        <v>37</v>
      </c>
      <c r="B43" s="36" t="s">
        <v>29</v>
      </c>
      <c r="C43" s="14" t="s">
        <v>34</v>
      </c>
      <c r="D43" s="8" t="s">
        <v>7</v>
      </c>
      <c r="E43" s="7">
        <v>4</v>
      </c>
      <c r="F43" s="5"/>
      <c r="G43" s="33">
        <f t="shared" si="0"/>
        <v>0</v>
      </c>
      <c r="H43" s="26"/>
      <c r="I43" s="33">
        <f t="shared" si="1"/>
        <v>0</v>
      </c>
      <c r="J43" s="33">
        <f t="shared" si="2"/>
        <v>0</v>
      </c>
    </row>
    <row r="44" spans="1:10" s="2" customFormat="1" ht="29.1" customHeight="1" x14ac:dyDescent="0.2">
      <c r="A44" s="25">
        <v>38</v>
      </c>
      <c r="B44" s="36" t="s">
        <v>29</v>
      </c>
      <c r="C44" s="14" t="s">
        <v>35</v>
      </c>
      <c r="D44" s="8" t="s">
        <v>7</v>
      </c>
      <c r="E44" s="7">
        <v>3</v>
      </c>
      <c r="F44" s="5"/>
      <c r="G44" s="33">
        <f t="shared" si="0"/>
        <v>0</v>
      </c>
      <c r="H44" s="26"/>
      <c r="I44" s="33">
        <f t="shared" si="1"/>
        <v>0</v>
      </c>
      <c r="J44" s="33">
        <f t="shared" si="2"/>
        <v>0</v>
      </c>
    </row>
    <row r="45" spans="1:10" s="2" customFormat="1" ht="38.1" customHeight="1" x14ac:dyDescent="0.2">
      <c r="A45" s="25">
        <v>39</v>
      </c>
      <c r="B45" s="36" t="s">
        <v>29</v>
      </c>
      <c r="C45" s="14" t="s">
        <v>36</v>
      </c>
      <c r="D45" s="8" t="s">
        <v>7</v>
      </c>
      <c r="E45" s="7">
        <v>1</v>
      </c>
      <c r="F45" s="5"/>
      <c r="G45" s="33">
        <f t="shared" si="0"/>
        <v>0</v>
      </c>
      <c r="H45" s="26"/>
      <c r="I45" s="33">
        <f t="shared" si="1"/>
        <v>0</v>
      </c>
      <c r="J45" s="33">
        <f t="shared" si="2"/>
        <v>0</v>
      </c>
    </row>
    <row r="46" spans="1:10" s="2" customFormat="1" ht="28.35" customHeight="1" x14ac:dyDescent="0.2">
      <c r="A46" s="25">
        <v>40</v>
      </c>
      <c r="B46" s="36" t="s">
        <v>29</v>
      </c>
      <c r="C46" s="14" t="s">
        <v>37</v>
      </c>
      <c r="D46" s="8" t="s">
        <v>7</v>
      </c>
      <c r="E46" s="7">
        <v>1</v>
      </c>
      <c r="F46" s="5"/>
      <c r="G46" s="33">
        <f t="shared" si="0"/>
        <v>0</v>
      </c>
      <c r="H46" s="26"/>
      <c r="I46" s="33">
        <f t="shared" si="1"/>
        <v>0</v>
      </c>
      <c r="J46" s="33">
        <f t="shared" si="2"/>
        <v>0</v>
      </c>
    </row>
    <row r="47" spans="1:10" s="2" customFormat="1" ht="26.65" customHeight="1" x14ac:dyDescent="0.2">
      <c r="A47" s="25">
        <v>41</v>
      </c>
      <c r="B47" s="36" t="s">
        <v>29</v>
      </c>
      <c r="C47" s="14" t="s">
        <v>38</v>
      </c>
      <c r="D47" s="8" t="s">
        <v>7</v>
      </c>
      <c r="E47" s="7">
        <v>1</v>
      </c>
      <c r="F47" s="5"/>
      <c r="G47" s="33">
        <f t="shared" si="0"/>
        <v>0</v>
      </c>
      <c r="H47" s="26"/>
      <c r="I47" s="33">
        <f t="shared" si="1"/>
        <v>0</v>
      </c>
      <c r="J47" s="33">
        <f t="shared" si="2"/>
        <v>0</v>
      </c>
    </row>
    <row r="48" spans="1:10" s="2" customFormat="1" ht="35.1" customHeight="1" x14ac:dyDescent="0.2">
      <c r="A48" s="25">
        <v>42</v>
      </c>
      <c r="B48" s="36" t="s">
        <v>29</v>
      </c>
      <c r="C48" s="14" t="s">
        <v>39</v>
      </c>
      <c r="D48" s="8" t="s">
        <v>7</v>
      </c>
      <c r="E48" s="7">
        <v>1</v>
      </c>
      <c r="F48" s="5"/>
      <c r="G48" s="33">
        <f t="shared" si="0"/>
        <v>0</v>
      </c>
      <c r="H48" s="26"/>
      <c r="I48" s="33">
        <f t="shared" si="1"/>
        <v>0</v>
      </c>
      <c r="J48" s="33">
        <f t="shared" si="2"/>
        <v>0</v>
      </c>
    </row>
    <row r="49" spans="1:10" s="2" customFormat="1" ht="35.1" customHeight="1" x14ac:dyDescent="0.2">
      <c r="A49" s="25">
        <v>43</v>
      </c>
      <c r="B49" s="36" t="s">
        <v>29</v>
      </c>
      <c r="C49" s="14" t="s">
        <v>40</v>
      </c>
      <c r="D49" s="8" t="s">
        <v>7</v>
      </c>
      <c r="E49" s="7">
        <v>1</v>
      </c>
      <c r="F49" s="5"/>
      <c r="G49" s="33">
        <f t="shared" si="0"/>
        <v>0</v>
      </c>
      <c r="H49" s="26"/>
      <c r="I49" s="33">
        <f t="shared" si="1"/>
        <v>0</v>
      </c>
      <c r="J49" s="33">
        <f t="shared" si="2"/>
        <v>0</v>
      </c>
    </row>
    <row r="50" spans="1:10" s="2" customFormat="1" ht="35.1" customHeight="1" x14ac:dyDescent="0.2">
      <c r="A50" s="25">
        <v>44</v>
      </c>
      <c r="B50" s="36" t="s">
        <v>29</v>
      </c>
      <c r="C50" s="14" t="s">
        <v>41</v>
      </c>
      <c r="D50" s="8" t="s">
        <v>7</v>
      </c>
      <c r="E50" s="7">
        <v>1</v>
      </c>
      <c r="F50" s="5"/>
      <c r="G50" s="33">
        <f t="shared" si="0"/>
        <v>0</v>
      </c>
      <c r="H50" s="26"/>
      <c r="I50" s="33">
        <f t="shared" si="1"/>
        <v>0</v>
      </c>
      <c r="J50" s="33">
        <f t="shared" si="2"/>
        <v>0</v>
      </c>
    </row>
    <row r="51" spans="1:10" s="2" customFormat="1" ht="35.1" customHeight="1" x14ac:dyDescent="0.2">
      <c r="A51" s="25">
        <v>45</v>
      </c>
      <c r="B51" s="36" t="s">
        <v>29</v>
      </c>
      <c r="C51" s="14" t="s">
        <v>42</v>
      </c>
      <c r="D51" s="8" t="s">
        <v>7</v>
      </c>
      <c r="E51" s="7">
        <v>1</v>
      </c>
      <c r="F51" s="5"/>
      <c r="G51" s="33">
        <f t="shared" si="0"/>
        <v>0</v>
      </c>
      <c r="H51" s="26"/>
      <c r="I51" s="33">
        <f t="shared" si="1"/>
        <v>0</v>
      </c>
      <c r="J51" s="33">
        <f t="shared" si="2"/>
        <v>0</v>
      </c>
    </row>
    <row r="52" spans="1:10" s="2" customFormat="1" ht="25.7" customHeight="1" x14ac:dyDescent="0.2">
      <c r="A52" s="25">
        <v>46</v>
      </c>
      <c r="B52" s="36" t="s">
        <v>29</v>
      </c>
      <c r="C52" s="16" t="s">
        <v>43</v>
      </c>
      <c r="D52" s="8"/>
      <c r="E52" s="7"/>
      <c r="F52" s="5"/>
      <c r="G52" s="33">
        <f t="shared" si="0"/>
        <v>0</v>
      </c>
      <c r="H52" s="26"/>
      <c r="I52" s="33">
        <f t="shared" si="1"/>
        <v>0</v>
      </c>
      <c r="J52" s="33">
        <f t="shared" si="2"/>
        <v>0</v>
      </c>
    </row>
    <row r="53" spans="1:10" s="2" customFormat="1" ht="45.95" customHeight="1" x14ac:dyDescent="0.2">
      <c r="A53" s="25">
        <v>47</v>
      </c>
      <c r="B53" s="36" t="s">
        <v>29</v>
      </c>
      <c r="C53" s="14" t="s">
        <v>44</v>
      </c>
      <c r="D53" s="8" t="s">
        <v>7</v>
      </c>
      <c r="E53" s="7">
        <v>53</v>
      </c>
      <c r="F53" s="5"/>
      <c r="G53" s="33">
        <f t="shared" si="0"/>
        <v>0</v>
      </c>
      <c r="H53" s="26"/>
      <c r="I53" s="33">
        <f t="shared" si="1"/>
        <v>0</v>
      </c>
      <c r="J53" s="33">
        <f t="shared" si="2"/>
        <v>0</v>
      </c>
    </row>
    <row r="54" spans="1:10" s="2" customFormat="1" ht="29.1" customHeight="1" x14ac:dyDescent="0.2">
      <c r="A54" s="25">
        <v>48</v>
      </c>
      <c r="B54" s="36" t="s">
        <v>29</v>
      </c>
      <c r="C54" s="14" t="s">
        <v>45</v>
      </c>
      <c r="D54" s="8" t="s">
        <v>7</v>
      </c>
      <c r="E54" s="7">
        <v>53</v>
      </c>
      <c r="F54" s="5"/>
      <c r="G54" s="33">
        <f t="shared" si="0"/>
        <v>0</v>
      </c>
      <c r="H54" s="26"/>
      <c r="I54" s="33">
        <f t="shared" si="1"/>
        <v>0</v>
      </c>
      <c r="J54" s="33">
        <f t="shared" si="2"/>
        <v>0</v>
      </c>
    </row>
    <row r="55" spans="1:10" s="2" customFormat="1" ht="20.65" customHeight="1" x14ac:dyDescent="0.2">
      <c r="A55" s="25">
        <v>49</v>
      </c>
      <c r="B55" s="36" t="s">
        <v>29</v>
      </c>
      <c r="C55" s="16" t="s">
        <v>46</v>
      </c>
      <c r="D55" s="8"/>
      <c r="E55" s="7"/>
      <c r="F55" s="5"/>
      <c r="G55" s="33">
        <f t="shared" si="0"/>
        <v>0</v>
      </c>
      <c r="H55" s="26"/>
      <c r="I55" s="33">
        <f t="shared" si="1"/>
        <v>0</v>
      </c>
      <c r="J55" s="33">
        <f t="shared" si="2"/>
        <v>0</v>
      </c>
    </row>
    <row r="56" spans="1:10" s="2" customFormat="1" ht="31.7" customHeight="1" x14ac:dyDescent="0.2">
      <c r="A56" s="25">
        <v>50</v>
      </c>
      <c r="B56" s="36" t="s">
        <v>29</v>
      </c>
      <c r="C56" s="14" t="s">
        <v>47</v>
      </c>
      <c r="D56" s="8" t="s">
        <v>24</v>
      </c>
      <c r="E56" s="7">
        <v>49</v>
      </c>
      <c r="F56" s="5"/>
      <c r="G56" s="33">
        <f t="shared" si="0"/>
        <v>0</v>
      </c>
      <c r="H56" s="26"/>
      <c r="I56" s="33">
        <f t="shared" si="1"/>
        <v>0</v>
      </c>
      <c r="J56" s="33">
        <f t="shared" si="2"/>
        <v>0</v>
      </c>
    </row>
    <row r="57" spans="1:10" s="2" customFormat="1" ht="28.7" customHeight="1" x14ac:dyDescent="0.2">
      <c r="A57" s="25">
        <v>51</v>
      </c>
      <c r="B57" s="36" t="s">
        <v>29</v>
      </c>
      <c r="C57" s="14" t="s">
        <v>48</v>
      </c>
      <c r="D57" s="8" t="s">
        <v>7</v>
      </c>
      <c r="E57" s="7">
        <v>1</v>
      </c>
      <c r="F57" s="5"/>
      <c r="G57" s="33">
        <f t="shared" si="0"/>
        <v>0</v>
      </c>
      <c r="H57" s="26"/>
      <c r="I57" s="33">
        <f t="shared" si="1"/>
        <v>0</v>
      </c>
      <c r="J57" s="33">
        <f t="shared" si="2"/>
        <v>0</v>
      </c>
    </row>
    <row r="58" spans="1:10" s="2" customFormat="1" ht="36.950000000000003" customHeight="1" x14ac:dyDescent="0.2">
      <c r="A58" s="25">
        <v>52</v>
      </c>
      <c r="B58" s="36" t="s">
        <v>29</v>
      </c>
      <c r="C58" s="14" t="s">
        <v>49</v>
      </c>
      <c r="D58" s="8" t="s">
        <v>7</v>
      </c>
      <c r="E58" s="7">
        <v>1</v>
      </c>
      <c r="F58" s="5"/>
      <c r="G58" s="33">
        <f t="shared" si="0"/>
        <v>0</v>
      </c>
      <c r="H58" s="26"/>
      <c r="I58" s="33">
        <f t="shared" si="1"/>
        <v>0</v>
      </c>
      <c r="J58" s="33">
        <f t="shared" si="2"/>
        <v>0</v>
      </c>
    </row>
    <row r="59" spans="1:10" s="2" customFormat="1" ht="27.95" customHeight="1" x14ac:dyDescent="0.2">
      <c r="A59" s="25">
        <v>53</v>
      </c>
      <c r="B59" s="36" t="s">
        <v>29</v>
      </c>
      <c r="C59" s="14" t="s">
        <v>50</v>
      </c>
      <c r="D59" s="8" t="s">
        <v>24</v>
      </c>
      <c r="E59" s="7">
        <v>4</v>
      </c>
      <c r="F59" s="5"/>
      <c r="G59" s="33">
        <f t="shared" si="0"/>
        <v>0</v>
      </c>
      <c r="H59" s="26"/>
      <c r="I59" s="33">
        <f t="shared" si="1"/>
        <v>0</v>
      </c>
      <c r="J59" s="33">
        <f t="shared" si="2"/>
        <v>0</v>
      </c>
    </row>
    <row r="60" spans="1:10" s="2" customFormat="1" ht="21.95" customHeight="1" x14ac:dyDescent="0.2">
      <c r="A60" s="25">
        <v>54</v>
      </c>
      <c r="B60" s="36" t="s">
        <v>29</v>
      </c>
      <c r="C60" s="14" t="s">
        <v>51</v>
      </c>
      <c r="D60" s="8" t="s">
        <v>7</v>
      </c>
      <c r="E60" s="7">
        <v>4</v>
      </c>
      <c r="F60" s="5"/>
      <c r="G60" s="33">
        <f t="shared" si="0"/>
        <v>0</v>
      </c>
      <c r="H60" s="26"/>
      <c r="I60" s="33">
        <f t="shared" si="1"/>
        <v>0</v>
      </c>
      <c r="J60" s="33">
        <f t="shared" si="2"/>
        <v>0</v>
      </c>
    </row>
    <row r="61" spans="1:10" s="2" customFormat="1" ht="38.1" customHeight="1" x14ac:dyDescent="0.2">
      <c r="A61" s="25">
        <v>55</v>
      </c>
      <c r="B61" s="36" t="s">
        <v>29</v>
      </c>
      <c r="C61" s="14" t="s">
        <v>52</v>
      </c>
      <c r="D61" s="8" t="s">
        <v>24</v>
      </c>
      <c r="E61" s="7">
        <v>4</v>
      </c>
      <c r="F61" s="5"/>
      <c r="G61" s="33">
        <f t="shared" si="0"/>
        <v>0</v>
      </c>
      <c r="H61" s="26"/>
      <c r="I61" s="33">
        <f t="shared" si="1"/>
        <v>0</v>
      </c>
      <c r="J61" s="33">
        <f t="shared" si="2"/>
        <v>0</v>
      </c>
    </row>
    <row r="62" spans="1:10" s="2" customFormat="1" ht="25.35" customHeight="1" x14ac:dyDescent="0.2">
      <c r="A62" s="25">
        <v>56</v>
      </c>
      <c r="B62" s="36" t="s">
        <v>29</v>
      </c>
      <c r="C62" s="14" t="s">
        <v>48</v>
      </c>
      <c r="D62" s="8" t="s">
        <v>7</v>
      </c>
      <c r="E62" s="7">
        <v>1</v>
      </c>
      <c r="F62" s="5"/>
      <c r="G62" s="33">
        <f t="shared" si="0"/>
        <v>0</v>
      </c>
      <c r="H62" s="26"/>
      <c r="I62" s="33">
        <f t="shared" si="1"/>
        <v>0</v>
      </c>
      <c r="J62" s="33">
        <f t="shared" si="2"/>
        <v>0</v>
      </c>
    </row>
    <row r="63" spans="1:10" s="2" customFormat="1" ht="41.1" customHeight="1" x14ac:dyDescent="0.2">
      <c r="A63" s="25">
        <v>57</v>
      </c>
      <c r="B63" s="36" t="s">
        <v>29</v>
      </c>
      <c r="C63" s="14" t="s">
        <v>53</v>
      </c>
      <c r="D63" s="8" t="s">
        <v>7</v>
      </c>
      <c r="E63" s="7">
        <v>1</v>
      </c>
      <c r="F63" s="5"/>
      <c r="G63" s="33">
        <f t="shared" si="0"/>
        <v>0</v>
      </c>
      <c r="H63" s="26"/>
      <c r="I63" s="33">
        <f t="shared" si="1"/>
        <v>0</v>
      </c>
      <c r="J63" s="33">
        <f t="shared" si="2"/>
        <v>0</v>
      </c>
    </row>
    <row r="64" spans="1:10" s="2" customFormat="1" ht="27.4" customHeight="1" x14ac:dyDescent="0.2">
      <c r="A64" s="25">
        <v>58</v>
      </c>
      <c r="B64" s="36" t="s">
        <v>29</v>
      </c>
      <c r="C64" s="14" t="s">
        <v>54</v>
      </c>
      <c r="D64" s="8" t="s">
        <v>24</v>
      </c>
      <c r="E64" s="7">
        <v>1</v>
      </c>
      <c r="F64" s="5"/>
      <c r="G64" s="33">
        <f t="shared" si="0"/>
        <v>0</v>
      </c>
      <c r="H64" s="26"/>
      <c r="I64" s="33">
        <f t="shared" si="1"/>
        <v>0</v>
      </c>
      <c r="J64" s="33">
        <f t="shared" si="2"/>
        <v>0</v>
      </c>
    </row>
    <row r="65" spans="1:10" s="2" customFormat="1" ht="24.95" customHeight="1" x14ac:dyDescent="0.2">
      <c r="A65" s="25">
        <v>59</v>
      </c>
      <c r="B65" s="36" t="s">
        <v>29</v>
      </c>
      <c r="C65" s="14" t="s">
        <v>51</v>
      </c>
      <c r="D65" s="8" t="s">
        <v>7</v>
      </c>
      <c r="E65" s="7">
        <v>1</v>
      </c>
      <c r="F65" s="5"/>
      <c r="G65" s="33">
        <f t="shared" si="0"/>
        <v>0</v>
      </c>
      <c r="H65" s="26"/>
      <c r="I65" s="33">
        <f t="shared" si="1"/>
        <v>0</v>
      </c>
      <c r="J65" s="33">
        <f t="shared" si="2"/>
        <v>0</v>
      </c>
    </row>
    <row r="66" spans="1:10" s="2" customFormat="1" ht="24.95" customHeight="1" x14ac:dyDescent="0.2">
      <c r="A66" s="25">
        <v>60</v>
      </c>
      <c r="B66" s="36" t="s">
        <v>29</v>
      </c>
      <c r="C66" s="14" t="s">
        <v>55</v>
      </c>
      <c r="D66" s="8" t="s">
        <v>7</v>
      </c>
      <c r="E66" s="7">
        <v>42</v>
      </c>
      <c r="F66" s="5"/>
      <c r="G66" s="33">
        <f t="shared" si="0"/>
        <v>0</v>
      </c>
      <c r="H66" s="26"/>
      <c r="I66" s="33">
        <f t="shared" si="1"/>
        <v>0</v>
      </c>
      <c r="J66" s="33">
        <f t="shared" si="2"/>
        <v>0</v>
      </c>
    </row>
    <row r="67" spans="1:10" s="2" customFormat="1" ht="24.95" customHeight="1" x14ac:dyDescent="0.2">
      <c r="A67" s="25">
        <v>61</v>
      </c>
      <c r="B67" s="36" t="s">
        <v>29</v>
      </c>
      <c r="C67" s="14" t="s">
        <v>56</v>
      </c>
      <c r="D67" s="8" t="s">
        <v>7</v>
      </c>
      <c r="E67" s="7">
        <v>11</v>
      </c>
      <c r="F67" s="5"/>
      <c r="G67" s="33">
        <f t="shared" si="0"/>
        <v>0</v>
      </c>
      <c r="H67" s="26"/>
      <c r="I67" s="33">
        <f t="shared" si="1"/>
        <v>0</v>
      </c>
      <c r="J67" s="33">
        <f t="shared" si="2"/>
        <v>0</v>
      </c>
    </row>
    <row r="68" spans="1:10" s="2" customFormat="1" ht="24.95" customHeight="1" x14ac:dyDescent="0.2">
      <c r="A68" s="25">
        <v>62</v>
      </c>
      <c r="B68" s="36" t="s">
        <v>29</v>
      </c>
      <c r="C68" s="16" t="s">
        <v>57</v>
      </c>
      <c r="D68" s="8"/>
      <c r="E68" s="7"/>
      <c r="F68" s="5"/>
      <c r="G68" s="33">
        <f t="shared" si="0"/>
        <v>0</v>
      </c>
      <c r="H68" s="26"/>
      <c r="I68" s="33">
        <f t="shared" si="1"/>
        <v>0</v>
      </c>
      <c r="J68" s="33">
        <f t="shared" si="2"/>
        <v>0</v>
      </c>
    </row>
    <row r="69" spans="1:10" s="2" customFormat="1" ht="43.7" customHeight="1" x14ac:dyDescent="0.2">
      <c r="A69" s="25">
        <v>63</v>
      </c>
      <c r="B69" s="36" t="s">
        <v>29</v>
      </c>
      <c r="C69" s="14" t="s">
        <v>135</v>
      </c>
      <c r="D69" s="8" t="s">
        <v>8</v>
      </c>
      <c r="E69" s="7">
        <v>1120</v>
      </c>
      <c r="F69" s="5"/>
      <c r="G69" s="33">
        <f t="shared" si="0"/>
        <v>0</v>
      </c>
      <c r="H69" s="26"/>
      <c r="I69" s="33">
        <f t="shared" si="1"/>
        <v>0</v>
      </c>
      <c r="J69" s="33">
        <f t="shared" si="2"/>
        <v>0</v>
      </c>
    </row>
    <row r="70" spans="1:10" s="2" customFormat="1" ht="41.45" customHeight="1" x14ac:dyDescent="0.2">
      <c r="A70" s="25">
        <v>64</v>
      </c>
      <c r="B70" s="36" t="s">
        <v>29</v>
      </c>
      <c r="C70" s="14" t="s">
        <v>136</v>
      </c>
      <c r="D70" s="8" t="s">
        <v>8</v>
      </c>
      <c r="E70" s="7">
        <v>825</v>
      </c>
      <c r="F70" s="5"/>
      <c r="G70" s="33">
        <f t="shared" si="0"/>
        <v>0</v>
      </c>
      <c r="H70" s="26"/>
      <c r="I70" s="33">
        <f t="shared" si="1"/>
        <v>0</v>
      </c>
      <c r="J70" s="33">
        <f t="shared" si="2"/>
        <v>0</v>
      </c>
    </row>
    <row r="71" spans="1:10" s="2" customFormat="1" ht="35.1" customHeight="1" x14ac:dyDescent="0.2">
      <c r="A71" s="25">
        <v>65</v>
      </c>
      <c r="B71" s="36" t="s">
        <v>29</v>
      </c>
      <c r="C71" s="14" t="s">
        <v>137</v>
      </c>
      <c r="D71" s="8" t="s">
        <v>8</v>
      </c>
      <c r="E71" s="7">
        <v>320</v>
      </c>
      <c r="F71" s="5"/>
      <c r="G71" s="33">
        <f t="shared" si="0"/>
        <v>0</v>
      </c>
      <c r="H71" s="26"/>
      <c r="I71" s="33">
        <f t="shared" si="1"/>
        <v>0</v>
      </c>
      <c r="J71" s="33">
        <f t="shared" si="2"/>
        <v>0</v>
      </c>
    </row>
    <row r="72" spans="1:10" s="2" customFormat="1" ht="35.1" customHeight="1" x14ac:dyDescent="0.2">
      <c r="A72" s="25">
        <v>66</v>
      </c>
      <c r="B72" s="36" t="s">
        <v>29</v>
      </c>
      <c r="C72" s="14" t="s">
        <v>138</v>
      </c>
      <c r="D72" s="8" t="s">
        <v>8</v>
      </c>
      <c r="E72" s="7">
        <v>1945</v>
      </c>
      <c r="F72" s="5"/>
      <c r="G72" s="33">
        <f t="shared" si="0"/>
        <v>0</v>
      </c>
      <c r="H72" s="26"/>
      <c r="I72" s="33">
        <f t="shared" si="1"/>
        <v>0</v>
      </c>
      <c r="J72" s="33">
        <f t="shared" si="2"/>
        <v>0</v>
      </c>
    </row>
    <row r="73" spans="1:10" s="2" customFormat="1" ht="35.1" customHeight="1" x14ac:dyDescent="0.2">
      <c r="A73" s="25">
        <v>67</v>
      </c>
      <c r="B73" s="36" t="s">
        <v>29</v>
      </c>
      <c r="C73" s="14" t="s">
        <v>139</v>
      </c>
      <c r="D73" s="8" t="s">
        <v>8</v>
      </c>
      <c r="E73" s="7">
        <v>420</v>
      </c>
      <c r="F73" s="5"/>
      <c r="G73" s="33">
        <f t="shared" ref="G73:G136" si="3">E73*F73</f>
        <v>0</v>
      </c>
      <c r="H73" s="26"/>
      <c r="I73" s="33">
        <f t="shared" ref="I73:I136" si="4">E73*H73</f>
        <v>0</v>
      </c>
      <c r="J73" s="33">
        <f t="shared" ref="J73:J136" si="5">G73+I73</f>
        <v>0</v>
      </c>
    </row>
    <row r="74" spans="1:10" s="2" customFormat="1" ht="35.1" customHeight="1" x14ac:dyDescent="0.2">
      <c r="A74" s="25">
        <v>68</v>
      </c>
      <c r="B74" s="36" t="s">
        <v>29</v>
      </c>
      <c r="C74" s="14" t="s">
        <v>140</v>
      </c>
      <c r="D74" s="8" t="s">
        <v>8</v>
      </c>
      <c r="E74" s="7">
        <v>10</v>
      </c>
      <c r="F74" s="5"/>
      <c r="G74" s="33">
        <f t="shared" si="3"/>
        <v>0</v>
      </c>
      <c r="H74" s="26"/>
      <c r="I74" s="33">
        <f t="shared" si="4"/>
        <v>0</v>
      </c>
      <c r="J74" s="33">
        <f t="shared" si="5"/>
        <v>0</v>
      </c>
    </row>
    <row r="75" spans="1:10" s="2" customFormat="1" ht="18.399999999999999" customHeight="1" x14ac:dyDescent="0.2">
      <c r="A75" s="25">
        <v>69</v>
      </c>
      <c r="B75" s="36" t="s">
        <v>29</v>
      </c>
      <c r="C75" s="16" t="s">
        <v>101</v>
      </c>
      <c r="D75" s="8"/>
      <c r="E75" s="7"/>
      <c r="F75" s="5"/>
      <c r="G75" s="33">
        <f t="shared" si="3"/>
        <v>0</v>
      </c>
      <c r="H75" s="26"/>
      <c r="I75" s="33">
        <f t="shared" si="4"/>
        <v>0</v>
      </c>
      <c r="J75" s="33">
        <f t="shared" si="5"/>
        <v>0</v>
      </c>
    </row>
    <row r="76" spans="1:10" s="2" customFormat="1" ht="41.45" customHeight="1" x14ac:dyDescent="0.2">
      <c r="A76" s="25">
        <v>70</v>
      </c>
      <c r="B76" s="36" t="s">
        <v>29</v>
      </c>
      <c r="C76" s="14" t="s">
        <v>58</v>
      </c>
      <c r="D76" s="8" t="s">
        <v>7</v>
      </c>
      <c r="E76" s="7">
        <v>80</v>
      </c>
      <c r="F76" s="5"/>
      <c r="G76" s="33">
        <f t="shared" si="3"/>
        <v>0</v>
      </c>
      <c r="H76" s="26"/>
      <c r="I76" s="33">
        <f t="shared" si="4"/>
        <v>0</v>
      </c>
      <c r="J76" s="33">
        <f t="shared" si="5"/>
        <v>0</v>
      </c>
    </row>
    <row r="77" spans="1:10" s="2" customFormat="1" ht="24.95" customHeight="1" x14ac:dyDescent="0.2">
      <c r="A77" s="25">
        <v>71</v>
      </c>
      <c r="B77" s="36" t="s">
        <v>29</v>
      </c>
      <c r="C77" s="14" t="s">
        <v>59</v>
      </c>
      <c r="D77" s="8" t="s">
        <v>7</v>
      </c>
      <c r="E77" s="7">
        <v>500</v>
      </c>
      <c r="F77" s="5"/>
      <c r="G77" s="33">
        <f t="shared" si="3"/>
        <v>0</v>
      </c>
      <c r="H77" s="26"/>
      <c r="I77" s="33">
        <f t="shared" si="4"/>
        <v>0</v>
      </c>
      <c r="J77" s="33">
        <f t="shared" si="5"/>
        <v>0</v>
      </c>
    </row>
    <row r="78" spans="1:10" s="2" customFormat="1" ht="24.95" customHeight="1" x14ac:dyDescent="0.2">
      <c r="A78" s="25">
        <v>72</v>
      </c>
      <c r="B78" s="36" t="s">
        <v>29</v>
      </c>
      <c r="C78" s="14" t="s">
        <v>60</v>
      </c>
      <c r="D78" s="8" t="s">
        <v>7</v>
      </c>
      <c r="E78" s="7">
        <v>50</v>
      </c>
      <c r="F78" s="5"/>
      <c r="G78" s="33">
        <f t="shared" si="3"/>
        <v>0</v>
      </c>
      <c r="H78" s="26"/>
      <c r="I78" s="33">
        <f t="shared" si="4"/>
        <v>0</v>
      </c>
      <c r="J78" s="33">
        <f t="shared" si="5"/>
        <v>0</v>
      </c>
    </row>
    <row r="79" spans="1:10" s="2" customFormat="1" ht="24.95" customHeight="1" x14ac:dyDescent="0.2">
      <c r="A79" s="25">
        <v>73</v>
      </c>
      <c r="B79" s="36" t="s">
        <v>29</v>
      </c>
      <c r="C79" s="14" t="s">
        <v>61</v>
      </c>
      <c r="D79" s="8" t="s">
        <v>8</v>
      </c>
      <c r="E79" s="7">
        <v>10</v>
      </c>
      <c r="F79" s="5"/>
      <c r="G79" s="33">
        <f t="shared" si="3"/>
        <v>0</v>
      </c>
      <c r="H79" s="26"/>
      <c r="I79" s="33">
        <f t="shared" si="4"/>
        <v>0</v>
      </c>
      <c r="J79" s="33">
        <f t="shared" si="5"/>
        <v>0</v>
      </c>
    </row>
    <row r="80" spans="1:10" s="2" customFormat="1" ht="24.95" customHeight="1" x14ac:dyDescent="0.2">
      <c r="A80" s="25">
        <v>74</v>
      </c>
      <c r="B80" s="36" t="s">
        <v>29</v>
      </c>
      <c r="C80" s="14" t="s">
        <v>62</v>
      </c>
      <c r="D80" s="8" t="s">
        <v>7</v>
      </c>
      <c r="E80" s="7">
        <v>5</v>
      </c>
      <c r="F80" s="5"/>
      <c r="G80" s="33">
        <f t="shared" si="3"/>
        <v>0</v>
      </c>
      <c r="H80" s="26"/>
      <c r="I80" s="33">
        <f t="shared" si="4"/>
        <v>0</v>
      </c>
      <c r="J80" s="33">
        <f t="shared" si="5"/>
        <v>0</v>
      </c>
    </row>
    <row r="81" spans="1:10" s="2" customFormat="1" ht="24.95" customHeight="1" x14ac:dyDescent="0.2">
      <c r="A81" s="25">
        <v>75</v>
      </c>
      <c r="B81" s="36" t="s">
        <v>29</v>
      </c>
      <c r="C81" s="14" t="s">
        <v>63</v>
      </c>
      <c r="D81" s="8" t="s">
        <v>8</v>
      </c>
      <c r="E81" s="7">
        <v>60</v>
      </c>
      <c r="F81" s="5"/>
      <c r="G81" s="33">
        <f t="shared" si="3"/>
        <v>0</v>
      </c>
      <c r="H81" s="26"/>
      <c r="I81" s="33">
        <f t="shared" si="4"/>
        <v>0</v>
      </c>
      <c r="J81" s="33">
        <f t="shared" si="5"/>
        <v>0</v>
      </c>
    </row>
    <row r="82" spans="1:10" s="2" customFormat="1" ht="24.95" customHeight="1" x14ac:dyDescent="0.2">
      <c r="A82" s="25">
        <v>76</v>
      </c>
      <c r="B82" s="36" t="s">
        <v>29</v>
      </c>
      <c r="C82" s="14" t="s">
        <v>64</v>
      </c>
      <c r="D82" s="8" t="s">
        <v>25</v>
      </c>
      <c r="E82" s="7">
        <v>7</v>
      </c>
      <c r="F82" s="5"/>
      <c r="G82" s="33">
        <f t="shared" si="3"/>
        <v>0</v>
      </c>
      <c r="H82" s="26"/>
      <c r="I82" s="33">
        <f t="shared" si="4"/>
        <v>0</v>
      </c>
      <c r="J82" s="33">
        <f t="shared" si="5"/>
        <v>0</v>
      </c>
    </row>
    <row r="83" spans="1:10" s="2" customFormat="1" ht="24.95" customHeight="1" x14ac:dyDescent="0.2">
      <c r="A83" s="25">
        <v>77</v>
      </c>
      <c r="B83" s="36" t="s">
        <v>29</v>
      </c>
      <c r="C83" s="14" t="s">
        <v>65</v>
      </c>
      <c r="D83" s="8" t="s">
        <v>25</v>
      </c>
      <c r="E83" s="7">
        <v>1</v>
      </c>
      <c r="F83" s="5"/>
      <c r="G83" s="33">
        <f t="shared" si="3"/>
        <v>0</v>
      </c>
      <c r="H83" s="26"/>
      <c r="I83" s="33">
        <f t="shared" si="4"/>
        <v>0</v>
      </c>
      <c r="J83" s="33">
        <f t="shared" si="5"/>
        <v>0</v>
      </c>
    </row>
    <row r="84" spans="1:10" s="2" customFormat="1" ht="24.95" customHeight="1" x14ac:dyDescent="0.2">
      <c r="A84" s="25">
        <v>78</v>
      </c>
      <c r="B84" s="36" t="s">
        <v>29</v>
      </c>
      <c r="C84" s="14" t="s">
        <v>66</v>
      </c>
      <c r="D84" s="8" t="s">
        <v>25</v>
      </c>
      <c r="E84" s="7">
        <v>50</v>
      </c>
      <c r="F84" s="5"/>
      <c r="G84" s="33">
        <f t="shared" si="3"/>
        <v>0</v>
      </c>
      <c r="H84" s="26"/>
      <c r="I84" s="33">
        <f t="shared" si="4"/>
        <v>0</v>
      </c>
      <c r="J84" s="33">
        <f t="shared" si="5"/>
        <v>0</v>
      </c>
    </row>
    <row r="85" spans="1:10" s="2" customFormat="1" ht="24.95" customHeight="1" x14ac:dyDescent="0.2">
      <c r="A85" s="25">
        <v>79</v>
      </c>
      <c r="B85" s="36" t="s">
        <v>29</v>
      </c>
      <c r="C85" s="14" t="s">
        <v>67</v>
      </c>
      <c r="D85" s="8" t="s">
        <v>8</v>
      </c>
      <c r="E85" s="7">
        <v>593</v>
      </c>
      <c r="F85" s="5"/>
      <c r="G85" s="33">
        <f t="shared" si="3"/>
        <v>0</v>
      </c>
      <c r="H85" s="26"/>
      <c r="I85" s="33">
        <f t="shared" si="4"/>
        <v>0</v>
      </c>
      <c r="J85" s="33">
        <f t="shared" si="5"/>
        <v>0</v>
      </c>
    </row>
    <row r="86" spans="1:10" s="2" customFormat="1" ht="24.95" customHeight="1" x14ac:dyDescent="0.2">
      <c r="A86" s="25">
        <v>80</v>
      </c>
      <c r="B86" s="36" t="s">
        <v>29</v>
      </c>
      <c r="C86" s="14" t="s">
        <v>68</v>
      </c>
      <c r="D86" s="8" t="s">
        <v>69</v>
      </c>
      <c r="E86" s="23">
        <v>1127</v>
      </c>
      <c r="F86" s="5"/>
      <c r="G86" s="33">
        <f t="shared" si="3"/>
        <v>0</v>
      </c>
      <c r="H86" s="26"/>
      <c r="I86" s="33">
        <f t="shared" si="4"/>
        <v>0</v>
      </c>
      <c r="J86" s="33">
        <f t="shared" si="5"/>
        <v>0</v>
      </c>
    </row>
    <row r="87" spans="1:10" s="2" customFormat="1" ht="25.7" customHeight="1" x14ac:dyDescent="0.2">
      <c r="A87" s="27">
        <v>81</v>
      </c>
      <c r="B87" s="37"/>
      <c r="C87" s="31" t="s">
        <v>77</v>
      </c>
      <c r="D87" s="20"/>
      <c r="E87" s="21"/>
      <c r="F87" s="22"/>
      <c r="G87" s="44">
        <f t="shared" si="3"/>
        <v>0</v>
      </c>
      <c r="H87" s="28"/>
      <c r="I87" s="44">
        <f t="shared" si="4"/>
        <v>0</v>
      </c>
      <c r="J87" s="44">
        <f t="shared" si="5"/>
        <v>0</v>
      </c>
    </row>
    <row r="88" spans="1:10" s="42" customFormat="1" ht="25.7" customHeight="1" x14ac:dyDescent="0.2">
      <c r="A88" s="25">
        <v>82</v>
      </c>
      <c r="B88" s="36" t="s">
        <v>78</v>
      </c>
      <c r="C88" s="16" t="s">
        <v>23</v>
      </c>
      <c r="D88" s="8"/>
      <c r="E88" s="23"/>
      <c r="F88" s="40"/>
      <c r="G88" s="33">
        <f t="shared" si="3"/>
        <v>0</v>
      </c>
      <c r="H88" s="41"/>
      <c r="I88" s="33">
        <f t="shared" si="4"/>
        <v>0</v>
      </c>
      <c r="J88" s="33">
        <f t="shared" si="5"/>
        <v>0</v>
      </c>
    </row>
    <row r="89" spans="1:10" s="42" customFormat="1" ht="25.7" customHeight="1" x14ac:dyDescent="0.2">
      <c r="A89" s="25">
        <v>83</v>
      </c>
      <c r="B89" s="36" t="s">
        <v>78</v>
      </c>
      <c r="C89" s="14" t="s">
        <v>151</v>
      </c>
      <c r="D89" s="8" t="s">
        <v>24</v>
      </c>
      <c r="E89" s="23">
        <v>14</v>
      </c>
      <c r="F89" s="40"/>
      <c r="G89" s="33">
        <f t="shared" si="3"/>
        <v>0</v>
      </c>
      <c r="H89" s="41"/>
      <c r="I89" s="33">
        <f t="shared" si="4"/>
        <v>0</v>
      </c>
      <c r="J89" s="33">
        <f t="shared" si="5"/>
        <v>0</v>
      </c>
    </row>
    <row r="90" spans="1:10" s="42" customFormat="1" ht="21" customHeight="1" x14ac:dyDescent="0.2">
      <c r="A90" s="25">
        <v>84</v>
      </c>
      <c r="B90" s="36" t="s">
        <v>78</v>
      </c>
      <c r="C90" s="16" t="s">
        <v>43</v>
      </c>
      <c r="D90" s="8"/>
      <c r="E90" s="23"/>
      <c r="F90" s="40"/>
      <c r="G90" s="33">
        <f t="shared" si="3"/>
        <v>0</v>
      </c>
      <c r="H90" s="41"/>
      <c r="I90" s="33">
        <f t="shared" si="4"/>
        <v>0</v>
      </c>
      <c r="J90" s="33">
        <f t="shared" si="5"/>
        <v>0</v>
      </c>
    </row>
    <row r="91" spans="1:10" s="42" customFormat="1" ht="45" customHeight="1" x14ac:dyDescent="0.2">
      <c r="A91" s="25">
        <v>85</v>
      </c>
      <c r="B91" s="36" t="s">
        <v>78</v>
      </c>
      <c r="C91" s="14" t="s">
        <v>131</v>
      </c>
      <c r="D91" s="8" t="s">
        <v>7</v>
      </c>
      <c r="E91" s="23">
        <v>25</v>
      </c>
      <c r="F91" s="40"/>
      <c r="G91" s="33">
        <f t="shared" si="3"/>
        <v>0</v>
      </c>
      <c r="H91" s="41"/>
      <c r="I91" s="33">
        <f t="shared" si="4"/>
        <v>0</v>
      </c>
      <c r="J91" s="33">
        <f t="shared" si="5"/>
        <v>0</v>
      </c>
    </row>
    <row r="92" spans="1:10" s="42" customFormat="1" ht="34.35" customHeight="1" x14ac:dyDescent="0.2">
      <c r="A92" s="25">
        <v>86</v>
      </c>
      <c r="B92" s="36" t="s">
        <v>78</v>
      </c>
      <c r="C92" s="14" t="s">
        <v>152</v>
      </c>
      <c r="D92" s="8" t="s">
        <v>7</v>
      </c>
      <c r="E92" s="23">
        <v>25</v>
      </c>
      <c r="F92" s="40"/>
      <c r="G92" s="33">
        <f t="shared" si="3"/>
        <v>0</v>
      </c>
      <c r="H92" s="41"/>
      <c r="I92" s="33">
        <f t="shared" si="4"/>
        <v>0</v>
      </c>
      <c r="J92" s="33">
        <f t="shared" si="5"/>
        <v>0</v>
      </c>
    </row>
    <row r="93" spans="1:10" s="42" customFormat="1" ht="21.95" customHeight="1" x14ac:dyDescent="0.2">
      <c r="A93" s="25">
        <v>87</v>
      </c>
      <c r="B93" s="36" t="s">
        <v>78</v>
      </c>
      <c r="C93" s="16" t="s">
        <v>46</v>
      </c>
      <c r="D93" s="8"/>
      <c r="E93" s="23"/>
      <c r="F93" s="40"/>
      <c r="G93" s="33">
        <f t="shared" si="3"/>
        <v>0</v>
      </c>
      <c r="H93" s="41"/>
      <c r="I93" s="33">
        <f t="shared" si="4"/>
        <v>0</v>
      </c>
      <c r="J93" s="33">
        <f t="shared" si="5"/>
        <v>0</v>
      </c>
    </row>
    <row r="94" spans="1:10" s="42" customFormat="1" ht="33" customHeight="1" x14ac:dyDescent="0.2">
      <c r="A94" s="25">
        <v>88</v>
      </c>
      <c r="B94" s="36" t="s">
        <v>78</v>
      </c>
      <c r="C94" s="14" t="s">
        <v>153</v>
      </c>
      <c r="D94" s="8" t="s">
        <v>7</v>
      </c>
      <c r="E94" s="23">
        <v>11</v>
      </c>
      <c r="F94" s="40"/>
      <c r="G94" s="33">
        <f t="shared" si="3"/>
        <v>0</v>
      </c>
      <c r="H94" s="41"/>
      <c r="I94" s="33">
        <f t="shared" si="4"/>
        <v>0</v>
      </c>
      <c r="J94" s="33">
        <f t="shared" si="5"/>
        <v>0</v>
      </c>
    </row>
    <row r="95" spans="1:10" s="42" customFormat="1" ht="42.75" customHeight="1" x14ac:dyDescent="0.2">
      <c r="A95" s="25">
        <v>89</v>
      </c>
      <c r="B95" s="36" t="s">
        <v>78</v>
      </c>
      <c r="C95" s="14" t="s">
        <v>154</v>
      </c>
      <c r="D95" s="8" t="s">
        <v>7</v>
      </c>
      <c r="E95" s="23">
        <v>4</v>
      </c>
      <c r="F95" s="40"/>
      <c r="G95" s="33">
        <f t="shared" si="3"/>
        <v>0</v>
      </c>
      <c r="H95" s="41"/>
      <c r="I95" s="33">
        <f t="shared" si="4"/>
        <v>0</v>
      </c>
      <c r="J95" s="33">
        <f t="shared" si="5"/>
        <v>0</v>
      </c>
    </row>
    <row r="96" spans="1:10" s="42" customFormat="1" ht="25.7" customHeight="1" x14ac:dyDescent="0.2">
      <c r="A96" s="25">
        <v>90</v>
      </c>
      <c r="B96" s="36" t="s">
        <v>78</v>
      </c>
      <c r="C96" s="14" t="s">
        <v>155</v>
      </c>
      <c r="D96" s="8" t="s">
        <v>7</v>
      </c>
      <c r="E96" s="23">
        <v>4</v>
      </c>
      <c r="F96" s="40"/>
      <c r="G96" s="33">
        <f t="shared" si="3"/>
        <v>0</v>
      </c>
      <c r="H96" s="41"/>
      <c r="I96" s="33">
        <f t="shared" si="4"/>
        <v>0</v>
      </c>
      <c r="J96" s="33">
        <f t="shared" si="5"/>
        <v>0</v>
      </c>
    </row>
    <row r="97" spans="1:10" s="42" customFormat="1" ht="45.4" customHeight="1" x14ac:dyDescent="0.2">
      <c r="A97" s="25">
        <v>91</v>
      </c>
      <c r="B97" s="36" t="s">
        <v>78</v>
      </c>
      <c r="C97" s="14" t="s">
        <v>156</v>
      </c>
      <c r="D97" s="8" t="s">
        <v>7</v>
      </c>
      <c r="E97" s="23">
        <v>6</v>
      </c>
      <c r="F97" s="40"/>
      <c r="G97" s="33">
        <f t="shared" si="3"/>
        <v>0</v>
      </c>
      <c r="H97" s="41"/>
      <c r="I97" s="33">
        <f t="shared" si="4"/>
        <v>0</v>
      </c>
      <c r="J97" s="33">
        <f t="shared" si="5"/>
        <v>0</v>
      </c>
    </row>
    <row r="98" spans="1:10" s="42" customFormat="1" ht="25.7" customHeight="1" x14ac:dyDescent="0.2">
      <c r="A98" s="25">
        <v>92</v>
      </c>
      <c r="B98" s="36" t="s">
        <v>78</v>
      </c>
      <c r="C98" s="14" t="s">
        <v>157</v>
      </c>
      <c r="D98" s="8" t="s">
        <v>7</v>
      </c>
      <c r="E98" s="23">
        <v>6</v>
      </c>
      <c r="F98" s="40"/>
      <c r="G98" s="33">
        <f t="shared" si="3"/>
        <v>0</v>
      </c>
      <c r="H98" s="41"/>
      <c r="I98" s="33">
        <f t="shared" si="4"/>
        <v>0</v>
      </c>
      <c r="J98" s="33">
        <f t="shared" si="5"/>
        <v>0</v>
      </c>
    </row>
    <row r="99" spans="1:10" s="42" customFormat="1" ht="25.7" customHeight="1" x14ac:dyDescent="0.2">
      <c r="A99" s="25">
        <v>93</v>
      </c>
      <c r="B99" s="36" t="s">
        <v>78</v>
      </c>
      <c r="C99" s="14" t="s">
        <v>158</v>
      </c>
      <c r="D99" s="8" t="s">
        <v>7</v>
      </c>
      <c r="E99" s="23">
        <v>19</v>
      </c>
      <c r="F99" s="40"/>
      <c r="G99" s="33">
        <f t="shared" si="3"/>
        <v>0</v>
      </c>
      <c r="H99" s="41"/>
      <c r="I99" s="33">
        <f t="shared" si="4"/>
        <v>0</v>
      </c>
      <c r="J99" s="33">
        <f t="shared" si="5"/>
        <v>0</v>
      </c>
    </row>
    <row r="100" spans="1:10" s="42" customFormat="1" ht="20.65" customHeight="1" x14ac:dyDescent="0.2">
      <c r="A100" s="25">
        <v>94</v>
      </c>
      <c r="B100" s="36" t="s">
        <v>78</v>
      </c>
      <c r="C100" s="16" t="s">
        <v>57</v>
      </c>
      <c r="D100" s="8"/>
      <c r="E100" s="23"/>
      <c r="F100" s="40"/>
      <c r="G100" s="33">
        <f t="shared" si="3"/>
        <v>0</v>
      </c>
      <c r="H100" s="41"/>
      <c r="I100" s="33">
        <f t="shared" si="4"/>
        <v>0</v>
      </c>
      <c r="J100" s="33">
        <f t="shared" si="5"/>
        <v>0</v>
      </c>
    </row>
    <row r="101" spans="1:10" s="42" customFormat="1" ht="43.35" customHeight="1" x14ac:dyDescent="0.2">
      <c r="A101" s="25">
        <v>95</v>
      </c>
      <c r="B101" s="36" t="s">
        <v>78</v>
      </c>
      <c r="C101" s="14" t="s">
        <v>159</v>
      </c>
      <c r="D101" s="8" t="s">
        <v>8</v>
      </c>
      <c r="E101" s="23">
        <v>410</v>
      </c>
      <c r="F101" s="40"/>
      <c r="G101" s="33">
        <f t="shared" si="3"/>
        <v>0</v>
      </c>
      <c r="H101" s="41"/>
      <c r="I101" s="33">
        <f t="shared" si="4"/>
        <v>0</v>
      </c>
      <c r="J101" s="33">
        <f t="shared" si="5"/>
        <v>0</v>
      </c>
    </row>
    <row r="102" spans="1:10" s="42" customFormat="1" ht="43.35" customHeight="1" x14ac:dyDescent="0.2">
      <c r="A102" s="25">
        <v>96</v>
      </c>
      <c r="B102" s="36" t="s">
        <v>78</v>
      </c>
      <c r="C102" s="14" t="s">
        <v>160</v>
      </c>
      <c r="D102" s="8" t="s">
        <v>8</v>
      </c>
      <c r="E102" s="23">
        <v>185</v>
      </c>
      <c r="F102" s="40"/>
      <c r="G102" s="33">
        <f t="shared" si="3"/>
        <v>0</v>
      </c>
      <c r="H102" s="41"/>
      <c r="I102" s="33">
        <f t="shared" si="4"/>
        <v>0</v>
      </c>
      <c r="J102" s="33">
        <f t="shared" si="5"/>
        <v>0</v>
      </c>
    </row>
    <row r="103" spans="1:10" s="42" customFormat="1" ht="40.700000000000003" customHeight="1" x14ac:dyDescent="0.2">
      <c r="A103" s="25">
        <v>97</v>
      </c>
      <c r="B103" s="36" t="s">
        <v>78</v>
      </c>
      <c r="C103" s="14" t="s">
        <v>161</v>
      </c>
      <c r="D103" s="8" t="s">
        <v>8</v>
      </c>
      <c r="E103" s="23">
        <v>257</v>
      </c>
      <c r="F103" s="40"/>
      <c r="G103" s="33">
        <f t="shared" si="3"/>
        <v>0</v>
      </c>
      <c r="H103" s="41"/>
      <c r="I103" s="33">
        <f t="shared" si="4"/>
        <v>0</v>
      </c>
      <c r="J103" s="33">
        <f t="shared" si="5"/>
        <v>0</v>
      </c>
    </row>
    <row r="104" spans="1:10" s="42" customFormat="1" ht="27.75" customHeight="1" x14ac:dyDescent="0.2">
      <c r="A104" s="25">
        <v>98</v>
      </c>
      <c r="B104" s="36" t="s">
        <v>78</v>
      </c>
      <c r="C104" s="14" t="s">
        <v>162</v>
      </c>
      <c r="D104" s="8" t="s">
        <v>8</v>
      </c>
      <c r="E104" s="23">
        <v>220</v>
      </c>
      <c r="F104" s="40"/>
      <c r="G104" s="33">
        <f t="shared" si="3"/>
        <v>0</v>
      </c>
      <c r="H104" s="41"/>
      <c r="I104" s="33">
        <f t="shared" si="4"/>
        <v>0</v>
      </c>
      <c r="J104" s="33">
        <f t="shared" si="5"/>
        <v>0</v>
      </c>
    </row>
    <row r="105" spans="1:10" s="42" customFormat="1" ht="57.95" customHeight="1" x14ac:dyDescent="0.2">
      <c r="A105" s="25">
        <v>99</v>
      </c>
      <c r="B105" s="36" t="s">
        <v>78</v>
      </c>
      <c r="C105" s="14" t="s">
        <v>163</v>
      </c>
      <c r="D105" s="8" t="s">
        <v>8</v>
      </c>
      <c r="E105" s="23">
        <v>10</v>
      </c>
      <c r="F105" s="40"/>
      <c r="G105" s="33">
        <f t="shared" si="3"/>
        <v>0</v>
      </c>
      <c r="H105" s="41"/>
      <c r="I105" s="33">
        <f t="shared" si="4"/>
        <v>0</v>
      </c>
      <c r="J105" s="33">
        <f t="shared" si="5"/>
        <v>0</v>
      </c>
    </row>
    <row r="106" spans="1:10" s="42" customFormat="1" ht="25.7" customHeight="1" x14ac:dyDescent="0.2">
      <c r="A106" s="25">
        <v>100</v>
      </c>
      <c r="B106" s="36" t="s">
        <v>78</v>
      </c>
      <c r="C106" s="14" t="s">
        <v>164</v>
      </c>
      <c r="D106" s="8" t="s">
        <v>8</v>
      </c>
      <c r="E106" s="23">
        <v>25</v>
      </c>
      <c r="F106" s="40"/>
      <c r="G106" s="33">
        <f t="shared" si="3"/>
        <v>0</v>
      </c>
      <c r="H106" s="41"/>
      <c r="I106" s="33">
        <f t="shared" si="4"/>
        <v>0</v>
      </c>
      <c r="J106" s="33">
        <f t="shared" si="5"/>
        <v>0</v>
      </c>
    </row>
    <row r="107" spans="1:10" s="42" customFormat="1" ht="21.75" customHeight="1" x14ac:dyDescent="0.2">
      <c r="A107" s="25">
        <v>101</v>
      </c>
      <c r="B107" s="36" t="s">
        <v>78</v>
      </c>
      <c r="C107" s="16" t="s">
        <v>98</v>
      </c>
      <c r="D107" s="8"/>
      <c r="E107" s="23"/>
      <c r="F107" s="40"/>
      <c r="G107" s="33">
        <f t="shared" si="3"/>
        <v>0</v>
      </c>
      <c r="H107" s="41"/>
      <c r="I107" s="33">
        <f t="shared" si="4"/>
        <v>0</v>
      </c>
      <c r="J107" s="33">
        <f t="shared" si="5"/>
        <v>0</v>
      </c>
    </row>
    <row r="108" spans="1:10" s="42" customFormat="1" ht="25.7" customHeight="1" x14ac:dyDescent="0.2">
      <c r="A108" s="25">
        <v>102</v>
      </c>
      <c r="B108" s="36" t="s">
        <v>78</v>
      </c>
      <c r="C108" s="14" t="s">
        <v>166</v>
      </c>
      <c r="D108" s="8" t="s">
        <v>8</v>
      </c>
      <c r="E108" s="23">
        <v>852</v>
      </c>
      <c r="F108" s="40"/>
      <c r="G108" s="33">
        <f t="shared" si="3"/>
        <v>0</v>
      </c>
      <c r="H108" s="41"/>
      <c r="I108" s="33">
        <f t="shared" si="4"/>
        <v>0</v>
      </c>
      <c r="J108" s="33">
        <f t="shared" si="5"/>
        <v>0</v>
      </c>
    </row>
    <row r="109" spans="1:10" s="42" customFormat="1" ht="25.7" customHeight="1" x14ac:dyDescent="0.2">
      <c r="A109" s="25">
        <v>103</v>
      </c>
      <c r="B109" s="36" t="s">
        <v>78</v>
      </c>
      <c r="C109" s="14" t="s">
        <v>165</v>
      </c>
      <c r="D109" s="8" t="s">
        <v>8</v>
      </c>
      <c r="E109" s="23">
        <v>124</v>
      </c>
      <c r="F109" s="40"/>
      <c r="G109" s="33">
        <f t="shared" si="3"/>
        <v>0</v>
      </c>
      <c r="H109" s="41"/>
      <c r="I109" s="33">
        <f t="shared" si="4"/>
        <v>0</v>
      </c>
      <c r="J109" s="33">
        <f t="shared" si="5"/>
        <v>0</v>
      </c>
    </row>
    <row r="110" spans="1:10" s="42" customFormat="1" ht="25.7" customHeight="1" x14ac:dyDescent="0.2">
      <c r="A110" s="25">
        <v>104</v>
      </c>
      <c r="B110" s="36" t="s">
        <v>78</v>
      </c>
      <c r="C110" s="14" t="s">
        <v>167</v>
      </c>
      <c r="D110" s="8" t="s">
        <v>8</v>
      </c>
      <c r="E110" s="23">
        <v>40</v>
      </c>
      <c r="F110" s="40"/>
      <c r="G110" s="33">
        <f t="shared" si="3"/>
        <v>0</v>
      </c>
      <c r="H110" s="41"/>
      <c r="I110" s="33">
        <f t="shared" si="4"/>
        <v>0</v>
      </c>
      <c r="J110" s="33">
        <f t="shared" si="5"/>
        <v>0</v>
      </c>
    </row>
    <row r="111" spans="1:10" s="42" customFormat="1" ht="25.7" customHeight="1" x14ac:dyDescent="0.2">
      <c r="A111" s="25">
        <v>105</v>
      </c>
      <c r="B111" s="36" t="s">
        <v>78</v>
      </c>
      <c r="C111" s="14" t="s">
        <v>168</v>
      </c>
      <c r="D111" s="8" t="s">
        <v>7</v>
      </c>
      <c r="E111" s="23">
        <v>20</v>
      </c>
      <c r="F111" s="40"/>
      <c r="G111" s="33">
        <f t="shared" si="3"/>
        <v>0</v>
      </c>
      <c r="H111" s="41"/>
      <c r="I111" s="33">
        <f t="shared" si="4"/>
        <v>0</v>
      </c>
      <c r="J111" s="33">
        <f t="shared" si="5"/>
        <v>0</v>
      </c>
    </row>
    <row r="112" spans="1:10" s="42" customFormat="1" ht="25.7" customHeight="1" x14ac:dyDescent="0.2">
      <c r="A112" s="25">
        <v>106</v>
      </c>
      <c r="B112" s="36" t="s">
        <v>78</v>
      </c>
      <c r="C112" s="14" t="s">
        <v>169</v>
      </c>
      <c r="D112" s="8" t="s">
        <v>7</v>
      </c>
      <c r="E112" s="23">
        <v>2</v>
      </c>
      <c r="F112" s="40"/>
      <c r="G112" s="33">
        <f t="shared" si="3"/>
        <v>0</v>
      </c>
      <c r="H112" s="41"/>
      <c r="I112" s="33">
        <f t="shared" si="4"/>
        <v>0</v>
      </c>
      <c r="J112" s="33">
        <f t="shared" si="5"/>
        <v>0</v>
      </c>
    </row>
    <row r="113" spans="1:10" s="42" customFormat="1" ht="25.7" customHeight="1" x14ac:dyDescent="0.2">
      <c r="A113" s="25">
        <v>107</v>
      </c>
      <c r="B113" s="36" t="s">
        <v>78</v>
      </c>
      <c r="C113" s="16" t="s">
        <v>70</v>
      </c>
      <c r="D113" s="8"/>
      <c r="E113" s="23"/>
      <c r="F113" s="40"/>
      <c r="G113" s="33">
        <f t="shared" si="3"/>
        <v>0</v>
      </c>
      <c r="H113" s="41"/>
      <c r="I113" s="33">
        <f t="shared" si="4"/>
        <v>0</v>
      </c>
      <c r="J113" s="33">
        <f t="shared" si="5"/>
        <v>0</v>
      </c>
    </row>
    <row r="114" spans="1:10" s="42" customFormat="1" ht="25.7" customHeight="1" x14ac:dyDescent="0.2">
      <c r="A114" s="25">
        <v>108</v>
      </c>
      <c r="B114" s="36" t="s">
        <v>78</v>
      </c>
      <c r="C114" s="16" t="s">
        <v>106</v>
      </c>
      <c r="D114" s="8"/>
      <c r="E114" s="23"/>
      <c r="F114" s="40"/>
      <c r="G114" s="33">
        <f t="shared" si="3"/>
        <v>0</v>
      </c>
      <c r="H114" s="41"/>
      <c r="I114" s="33">
        <f t="shared" si="4"/>
        <v>0</v>
      </c>
      <c r="J114" s="33">
        <f t="shared" si="5"/>
        <v>0</v>
      </c>
    </row>
    <row r="115" spans="1:10" s="42" customFormat="1" ht="25.7" customHeight="1" x14ac:dyDescent="0.2">
      <c r="A115" s="25">
        <v>109</v>
      </c>
      <c r="B115" s="36" t="s">
        <v>78</v>
      </c>
      <c r="C115" s="14" t="s">
        <v>72</v>
      </c>
      <c r="D115" s="8" t="s">
        <v>25</v>
      </c>
      <c r="E115" s="23">
        <v>41.76</v>
      </c>
      <c r="F115" s="40"/>
      <c r="G115" s="33">
        <f t="shared" si="3"/>
        <v>0</v>
      </c>
      <c r="H115" s="41"/>
      <c r="I115" s="33">
        <f>E115*H115</f>
        <v>0</v>
      </c>
      <c r="J115" s="33">
        <f t="shared" si="5"/>
        <v>0</v>
      </c>
    </row>
    <row r="116" spans="1:10" s="42" customFormat="1" ht="25.7" customHeight="1" x14ac:dyDescent="0.2">
      <c r="A116" s="25">
        <v>110</v>
      </c>
      <c r="B116" s="36" t="s">
        <v>78</v>
      </c>
      <c r="C116" s="14" t="s">
        <v>73</v>
      </c>
      <c r="D116" s="8" t="s">
        <v>25</v>
      </c>
      <c r="E116" s="23">
        <v>27.8</v>
      </c>
      <c r="F116" s="40"/>
      <c r="G116" s="33">
        <f>E116*F116</f>
        <v>0</v>
      </c>
      <c r="H116" s="33"/>
      <c r="I116" s="33">
        <f>E116*H116</f>
        <v>0</v>
      </c>
      <c r="J116" s="33">
        <f>G116+I116</f>
        <v>0</v>
      </c>
    </row>
    <row r="117" spans="1:10" s="42" customFormat="1" ht="25.7" customHeight="1" x14ac:dyDescent="0.2">
      <c r="A117" s="25">
        <v>111</v>
      </c>
      <c r="B117" s="36" t="s">
        <v>78</v>
      </c>
      <c r="C117" s="14" t="s">
        <v>74</v>
      </c>
      <c r="D117" s="8" t="s">
        <v>25</v>
      </c>
      <c r="E117" s="23">
        <v>13.92</v>
      </c>
      <c r="F117" s="40"/>
      <c r="G117" s="33">
        <f t="shared" si="3"/>
        <v>0</v>
      </c>
      <c r="H117" s="41"/>
      <c r="I117" s="33">
        <f t="shared" si="4"/>
        <v>0</v>
      </c>
      <c r="J117" s="33">
        <f t="shared" si="5"/>
        <v>0</v>
      </c>
    </row>
    <row r="118" spans="1:10" s="42" customFormat="1" ht="25.7" customHeight="1" x14ac:dyDescent="0.2">
      <c r="A118" s="25">
        <v>112</v>
      </c>
      <c r="B118" s="36" t="s">
        <v>78</v>
      </c>
      <c r="C118" s="14" t="s">
        <v>75</v>
      </c>
      <c r="D118" s="8" t="s">
        <v>25</v>
      </c>
      <c r="E118" s="23">
        <v>28.74</v>
      </c>
      <c r="F118" s="40"/>
      <c r="G118" s="33">
        <f t="shared" si="3"/>
        <v>0</v>
      </c>
      <c r="H118" s="41"/>
      <c r="I118" s="33">
        <f t="shared" si="4"/>
        <v>0</v>
      </c>
      <c r="J118" s="33">
        <f t="shared" si="5"/>
        <v>0</v>
      </c>
    </row>
    <row r="119" spans="1:10" s="42" customFormat="1" ht="25.7" customHeight="1" x14ac:dyDescent="0.2">
      <c r="A119" s="25">
        <v>113</v>
      </c>
      <c r="B119" s="36" t="s">
        <v>78</v>
      </c>
      <c r="C119" s="16" t="s">
        <v>76</v>
      </c>
      <c r="D119" s="8"/>
      <c r="E119" s="23"/>
      <c r="F119" s="40"/>
      <c r="G119" s="33">
        <f t="shared" si="3"/>
        <v>0</v>
      </c>
      <c r="H119" s="41"/>
      <c r="I119" s="33">
        <f t="shared" si="4"/>
        <v>0</v>
      </c>
      <c r="J119" s="33">
        <f t="shared" si="5"/>
        <v>0</v>
      </c>
    </row>
    <row r="120" spans="1:10" s="42" customFormat="1" ht="25.7" customHeight="1" x14ac:dyDescent="0.2">
      <c r="A120" s="25">
        <v>114</v>
      </c>
      <c r="B120" s="36" t="s">
        <v>78</v>
      </c>
      <c r="C120" s="14" t="s">
        <v>72</v>
      </c>
      <c r="D120" s="8" t="s">
        <v>25</v>
      </c>
      <c r="E120" s="23">
        <v>43.2</v>
      </c>
      <c r="F120" s="40"/>
      <c r="G120" s="33">
        <f t="shared" si="3"/>
        <v>0</v>
      </c>
      <c r="H120" s="41"/>
      <c r="I120" s="33">
        <f t="shared" si="4"/>
        <v>0</v>
      </c>
      <c r="J120" s="33">
        <f t="shared" si="5"/>
        <v>0</v>
      </c>
    </row>
    <row r="121" spans="1:10" s="42" customFormat="1" ht="25.7" customHeight="1" x14ac:dyDescent="0.2">
      <c r="A121" s="25">
        <v>115</v>
      </c>
      <c r="B121" s="36" t="s">
        <v>78</v>
      </c>
      <c r="C121" s="14" t="s">
        <v>73</v>
      </c>
      <c r="D121" s="8" t="s">
        <v>25</v>
      </c>
      <c r="E121" s="23">
        <v>28.8</v>
      </c>
      <c r="F121" s="40"/>
      <c r="G121" s="33">
        <f t="shared" si="3"/>
        <v>0</v>
      </c>
      <c r="H121" s="41"/>
      <c r="I121" s="33">
        <f t="shared" si="4"/>
        <v>0</v>
      </c>
      <c r="J121" s="33">
        <f t="shared" si="5"/>
        <v>0</v>
      </c>
    </row>
    <row r="122" spans="1:10" s="42" customFormat="1" ht="25.7" customHeight="1" x14ac:dyDescent="0.2">
      <c r="A122" s="25">
        <v>116</v>
      </c>
      <c r="B122" s="36" t="s">
        <v>78</v>
      </c>
      <c r="C122" s="14" t="s">
        <v>74</v>
      </c>
      <c r="D122" s="8" t="s">
        <v>25</v>
      </c>
      <c r="E122" s="23">
        <v>14.4</v>
      </c>
      <c r="F122" s="40"/>
      <c r="G122" s="33">
        <f t="shared" si="3"/>
        <v>0</v>
      </c>
      <c r="H122" s="41"/>
      <c r="I122" s="33">
        <f t="shared" si="4"/>
        <v>0</v>
      </c>
      <c r="J122" s="33">
        <f t="shared" si="5"/>
        <v>0</v>
      </c>
    </row>
    <row r="123" spans="1:10" s="42" customFormat="1" ht="25.7" customHeight="1" x14ac:dyDescent="0.2">
      <c r="A123" s="25">
        <v>117</v>
      </c>
      <c r="B123" s="36" t="s">
        <v>78</v>
      </c>
      <c r="C123" s="14" t="s">
        <v>75</v>
      </c>
      <c r="D123" s="8" t="s">
        <v>25</v>
      </c>
      <c r="E123" s="23">
        <v>19.7</v>
      </c>
      <c r="F123" s="40"/>
      <c r="G123" s="33">
        <f t="shared" si="3"/>
        <v>0</v>
      </c>
      <c r="H123" s="41"/>
      <c r="I123" s="33">
        <f t="shared" si="4"/>
        <v>0</v>
      </c>
      <c r="J123" s="33">
        <f t="shared" si="5"/>
        <v>0</v>
      </c>
    </row>
    <row r="124" spans="1:10" s="42" customFormat="1" ht="25.7" customHeight="1" x14ac:dyDescent="0.2">
      <c r="A124" s="25">
        <v>118</v>
      </c>
      <c r="B124" s="36" t="s">
        <v>78</v>
      </c>
      <c r="C124" s="16" t="s">
        <v>107</v>
      </c>
      <c r="D124" s="8"/>
      <c r="E124" s="23"/>
      <c r="F124" s="40"/>
      <c r="G124" s="33">
        <f t="shared" si="3"/>
        <v>0</v>
      </c>
      <c r="H124" s="41"/>
      <c r="I124" s="33">
        <f t="shared" si="4"/>
        <v>0</v>
      </c>
      <c r="J124" s="33">
        <f t="shared" si="5"/>
        <v>0</v>
      </c>
    </row>
    <row r="125" spans="1:10" s="42" customFormat="1" ht="25.7" customHeight="1" x14ac:dyDescent="0.2">
      <c r="A125" s="25">
        <v>119</v>
      </c>
      <c r="B125" s="36" t="s">
        <v>78</v>
      </c>
      <c r="C125" s="14" t="s">
        <v>72</v>
      </c>
      <c r="D125" s="8" t="s">
        <v>25</v>
      </c>
      <c r="E125" s="23">
        <v>63</v>
      </c>
      <c r="F125" s="40"/>
      <c r="G125" s="33">
        <f t="shared" si="3"/>
        <v>0</v>
      </c>
      <c r="H125" s="41"/>
      <c r="I125" s="33">
        <f t="shared" si="4"/>
        <v>0</v>
      </c>
      <c r="J125" s="33">
        <f t="shared" si="5"/>
        <v>0</v>
      </c>
    </row>
    <row r="126" spans="1:10" s="42" customFormat="1" ht="25.7" customHeight="1" x14ac:dyDescent="0.2">
      <c r="A126" s="25">
        <v>120</v>
      </c>
      <c r="B126" s="36" t="s">
        <v>78</v>
      </c>
      <c r="C126" s="14" t="s">
        <v>73</v>
      </c>
      <c r="D126" s="8" t="s">
        <v>25</v>
      </c>
      <c r="E126" s="23">
        <v>42</v>
      </c>
      <c r="F126" s="40"/>
      <c r="G126" s="33">
        <f t="shared" si="3"/>
        <v>0</v>
      </c>
      <c r="H126" s="41"/>
      <c r="I126" s="33">
        <f t="shared" si="4"/>
        <v>0</v>
      </c>
      <c r="J126" s="33">
        <f t="shared" si="5"/>
        <v>0</v>
      </c>
    </row>
    <row r="127" spans="1:10" s="42" customFormat="1" ht="25.7" customHeight="1" x14ac:dyDescent="0.2">
      <c r="A127" s="25">
        <v>121</v>
      </c>
      <c r="B127" s="36" t="s">
        <v>78</v>
      </c>
      <c r="C127" s="14" t="s">
        <v>74</v>
      </c>
      <c r="D127" s="8" t="s">
        <v>25</v>
      </c>
      <c r="E127" s="23">
        <v>21</v>
      </c>
      <c r="F127" s="40"/>
      <c r="G127" s="33">
        <f t="shared" si="3"/>
        <v>0</v>
      </c>
      <c r="H127" s="41"/>
      <c r="I127" s="33">
        <f t="shared" si="4"/>
        <v>0</v>
      </c>
      <c r="J127" s="33">
        <f t="shared" si="5"/>
        <v>0</v>
      </c>
    </row>
    <row r="128" spans="1:10" s="42" customFormat="1" ht="25.7" customHeight="1" x14ac:dyDescent="0.2">
      <c r="A128" s="25">
        <v>122</v>
      </c>
      <c r="B128" s="36" t="s">
        <v>78</v>
      </c>
      <c r="C128" s="14" t="s">
        <v>75</v>
      </c>
      <c r="D128" s="8" t="s">
        <v>25</v>
      </c>
      <c r="E128" s="23">
        <v>42.9</v>
      </c>
      <c r="F128" s="40"/>
      <c r="G128" s="33">
        <f t="shared" si="3"/>
        <v>0</v>
      </c>
      <c r="H128" s="41"/>
      <c r="I128" s="33">
        <f t="shared" si="4"/>
        <v>0</v>
      </c>
      <c r="J128" s="33">
        <f t="shared" si="5"/>
        <v>0</v>
      </c>
    </row>
    <row r="129" spans="1:10" s="42" customFormat="1" ht="25.7" customHeight="1" x14ac:dyDescent="0.2">
      <c r="A129" s="25">
        <v>123</v>
      </c>
      <c r="B129" s="36" t="s">
        <v>78</v>
      </c>
      <c r="C129" s="16" t="s">
        <v>108</v>
      </c>
      <c r="D129" s="8"/>
      <c r="E129" s="23"/>
      <c r="F129" s="40"/>
      <c r="G129" s="33">
        <f t="shared" si="3"/>
        <v>0</v>
      </c>
      <c r="H129" s="41"/>
      <c r="I129" s="33">
        <f t="shared" si="4"/>
        <v>0</v>
      </c>
      <c r="J129" s="33">
        <f t="shared" si="5"/>
        <v>0</v>
      </c>
    </row>
    <row r="130" spans="1:10" s="42" customFormat="1" ht="25.7" customHeight="1" x14ac:dyDescent="0.2">
      <c r="A130" s="25">
        <v>124</v>
      </c>
      <c r="B130" s="36" t="s">
        <v>78</v>
      </c>
      <c r="C130" s="14" t="s">
        <v>72</v>
      </c>
      <c r="D130" s="8" t="s">
        <v>25</v>
      </c>
      <c r="E130" s="23">
        <v>1.1200000000000001</v>
      </c>
      <c r="F130" s="40"/>
      <c r="G130" s="33">
        <f t="shared" si="3"/>
        <v>0</v>
      </c>
      <c r="H130" s="41"/>
      <c r="I130" s="33">
        <f t="shared" si="4"/>
        <v>0</v>
      </c>
      <c r="J130" s="33">
        <f t="shared" si="5"/>
        <v>0</v>
      </c>
    </row>
    <row r="131" spans="1:10" s="42" customFormat="1" ht="25.7" customHeight="1" x14ac:dyDescent="0.2">
      <c r="A131" s="25">
        <v>125</v>
      </c>
      <c r="B131" s="36" t="s">
        <v>78</v>
      </c>
      <c r="C131" s="14" t="s">
        <v>73</v>
      </c>
      <c r="D131" s="8" t="s">
        <v>25</v>
      </c>
      <c r="E131" s="23">
        <v>0.24</v>
      </c>
      <c r="F131" s="40"/>
      <c r="G131" s="33">
        <f t="shared" si="3"/>
        <v>0</v>
      </c>
      <c r="H131" s="41"/>
      <c r="I131" s="33">
        <f t="shared" si="4"/>
        <v>0</v>
      </c>
      <c r="J131" s="33">
        <f t="shared" si="5"/>
        <v>0</v>
      </c>
    </row>
    <row r="132" spans="1:10" s="42" customFormat="1" ht="25.7" customHeight="1" x14ac:dyDescent="0.2">
      <c r="A132" s="25">
        <v>126</v>
      </c>
      <c r="B132" s="36" t="s">
        <v>78</v>
      </c>
      <c r="C132" s="14" t="s">
        <v>74</v>
      </c>
      <c r="D132" s="8" t="s">
        <v>25</v>
      </c>
      <c r="E132" s="23">
        <v>0.23599999999999999</v>
      </c>
      <c r="F132" s="40"/>
      <c r="G132" s="33">
        <f t="shared" si="3"/>
        <v>0</v>
      </c>
      <c r="H132" s="41"/>
      <c r="I132" s="33">
        <f t="shared" si="4"/>
        <v>0</v>
      </c>
      <c r="J132" s="33">
        <f t="shared" si="5"/>
        <v>0</v>
      </c>
    </row>
    <row r="133" spans="1:10" s="42" customFormat="1" ht="25.7" customHeight="1" x14ac:dyDescent="0.2">
      <c r="A133" s="25">
        <v>127</v>
      </c>
      <c r="B133" s="36" t="s">
        <v>78</v>
      </c>
      <c r="C133" s="14" t="s">
        <v>75</v>
      </c>
      <c r="D133" s="8" t="s">
        <v>25</v>
      </c>
      <c r="E133" s="23">
        <v>0.88400000000000001</v>
      </c>
      <c r="F133" s="40"/>
      <c r="G133" s="33">
        <f t="shared" si="3"/>
        <v>0</v>
      </c>
      <c r="H133" s="41"/>
      <c r="I133" s="33">
        <f t="shared" si="4"/>
        <v>0</v>
      </c>
      <c r="J133" s="33">
        <f t="shared" si="5"/>
        <v>0</v>
      </c>
    </row>
    <row r="134" spans="1:10" s="42" customFormat="1" ht="24.95" customHeight="1" x14ac:dyDescent="0.2">
      <c r="A134" s="25">
        <v>128</v>
      </c>
      <c r="B134" s="36" t="s">
        <v>78</v>
      </c>
      <c r="C134" s="35" t="s">
        <v>148</v>
      </c>
      <c r="D134" s="8"/>
      <c r="E134" s="39"/>
      <c r="F134" s="40"/>
      <c r="G134" s="33">
        <f t="shared" si="3"/>
        <v>0</v>
      </c>
      <c r="H134" s="41"/>
      <c r="I134" s="33">
        <f t="shared" si="4"/>
        <v>0</v>
      </c>
      <c r="J134" s="33">
        <f t="shared" si="5"/>
        <v>0</v>
      </c>
    </row>
    <row r="135" spans="1:10" s="2" customFormat="1" ht="24.95" customHeight="1" x14ac:dyDescent="0.2">
      <c r="A135" s="25">
        <v>129</v>
      </c>
      <c r="B135" s="36" t="s">
        <v>78</v>
      </c>
      <c r="C135" s="16" t="s">
        <v>23</v>
      </c>
      <c r="D135" s="8"/>
      <c r="E135" s="23"/>
      <c r="F135" s="5"/>
      <c r="G135" s="33">
        <f t="shared" si="3"/>
        <v>0</v>
      </c>
      <c r="H135" s="26"/>
      <c r="I135" s="33">
        <f t="shared" si="4"/>
        <v>0</v>
      </c>
      <c r="J135" s="33">
        <f t="shared" si="5"/>
        <v>0</v>
      </c>
    </row>
    <row r="136" spans="1:10" s="2" customFormat="1" ht="24.95" customHeight="1" x14ac:dyDescent="0.2">
      <c r="A136" s="25">
        <v>130</v>
      </c>
      <c r="B136" s="36" t="s">
        <v>78</v>
      </c>
      <c r="C136" s="14" t="s">
        <v>30</v>
      </c>
      <c r="D136" s="8" t="s">
        <v>24</v>
      </c>
      <c r="E136" s="23">
        <v>14</v>
      </c>
      <c r="F136" s="5"/>
      <c r="G136" s="33">
        <f t="shared" si="3"/>
        <v>0</v>
      </c>
      <c r="H136" s="26"/>
      <c r="I136" s="33">
        <f t="shared" si="4"/>
        <v>0</v>
      </c>
      <c r="J136" s="33">
        <f t="shared" si="5"/>
        <v>0</v>
      </c>
    </row>
    <row r="137" spans="1:10" s="2" customFormat="1" ht="41.1" customHeight="1" x14ac:dyDescent="0.2">
      <c r="A137" s="25">
        <v>131</v>
      </c>
      <c r="B137" s="36" t="s">
        <v>78</v>
      </c>
      <c r="C137" s="14" t="s">
        <v>79</v>
      </c>
      <c r="D137" s="8" t="s">
        <v>7</v>
      </c>
      <c r="E137" s="23">
        <v>1</v>
      </c>
      <c r="F137" s="5"/>
      <c r="G137" s="33">
        <f t="shared" ref="G137:G200" si="6">E137*F137</f>
        <v>0</v>
      </c>
      <c r="H137" s="26"/>
      <c r="I137" s="33">
        <f t="shared" ref="I137:I200" si="7">E137*H137</f>
        <v>0</v>
      </c>
      <c r="J137" s="33">
        <f t="shared" ref="J137:J200" si="8">G137+I137</f>
        <v>0</v>
      </c>
    </row>
    <row r="138" spans="1:10" s="2" customFormat="1" ht="32.450000000000003" customHeight="1" x14ac:dyDescent="0.2">
      <c r="A138" s="25">
        <v>132</v>
      </c>
      <c r="B138" s="36" t="s">
        <v>78</v>
      </c>
      <c r="C138" s="14" t="s">
        <v>32</v>
      </c>
      <c r="D138" s="8" t="s">
        <v>7</v>
      </c>
      <c r="E138" s="23">
        <v>1</v>
      </c>
      <c r="F138" s="5"/>
      <c r="G138" s="33">
        <f t="shared" si="6"/>
        <v>0</v>
      </c>
      <c r="H138" s="26"/>
      <c r="I138" s="33">
        <f t="shared" si="7"/>
        <v>0</v>
      </c>
      <c r="J138" s="33">
        <f t="shared" si="8"/>
        <v>0</v>
      </c>
    </row>
    <row r="139" spans="1:10" s="2" customFormat="1" ht="41.1" customHeight="1" x14ac:dyDescent="0.2">
      <c r="A139" s="25">
        <v>133</v>
      </c>
      <c r="B139" s="36" t="s">
        <v>78</v>
      </c>
      <c r="C139" s="14" t="s">
        <v>80</v>
      </c>
      <c r="D139" s="8" t="s">
        <v>7</v>
      </c>
      <c r="E139" s="23">
        <v>3</v>
      </c>
      <c r="F139" s="5"/>
      <c r="G139" s="33">
        <f t="shared" si="6"/>
        <v>0</v>
      </c>
      <c r="H139" s="26"/>
      <c r="I139" s="33">
        <f t="shared" si="7"/>
        <v>0</v>
      </c>
      <c r="J139" s="33">
        <f t="shared" si="8"/>
        <v>0</v>
      </c>
    </row>
    <row r="140" spans="1:10" s="2" customFormat="1" ht="30.95" customHeight="1" x14ac:dyDescent="0.2">
      <c r="A140" s="25">
        <v>134</v>
      </c>
      <c r="B140" s="36" t="s">
        <v>78</v>
      </c>
      <c r="C140" s="14" t="s">
        <v>33</v>
      </c>
      <c r="D140" s="8" t="s">
        <v>7</v>
      </c>
      <c r="E140" s="23">
        <v>2</v>
      </c>
      <c r="F140" s="5"/>
      <c r="G140" s="33">
        <f t="shared" si="6"/>
        <v>0</v>
      </c>
      <c r="H140" s="26"/>
      <c r="I140" s="33">
        <f t="shared" si="7"/>
        <v>0</v>
      </c>
      <c r="J140" s="33">
        <f t="shared" si="8"/>
        <v>0</v>
      </c>
    </row>
    <row r="141" spans="1:10" s="2" customFormat="1" ht="28.35" customHeight="1" x14ac:dyDescent="0.2">
      <c r="A141" s="25">
        <v>135</v>
      </c>
      <c r="B141" s="36" t="s">
        <v>78</v>
      </c>
      <c r="C141" s="14" t="s">
        <v>36</v>
      </c>
      <c r="D141" s="8" t="s">
        <v>7</v>
      </c>
      <c r="E141" s="23">
        <v>1</v>
      </c>
      <c r="F141" s="5"/>
      <c r="G141" s="33">
        <f t="shared" si="6"/>
        <v>0</v>
      </c>
      <c r="H141" s="26"/>
      <c r="I141" s="33">
        <f t="shared" si="7"/>
        <v>0</v>
      </c>
      <c r="J141" s="33">
        <f t="shared" si="8"/>
        <v>0</v>
      </c>
    </row>
    <row r="142" spans="1:10" s="2" customFormat="1" ht="32.450000000000003" customHeight="1" x14ac:dyDescent="0.2">
      <c r="A142" s="25">
        <v>136</v>
      </c>
      <c r="B142" s="36" t="s">
        <v>78</v>
      </c>
      <c r="C142" s="14" t="s">
        <v>37</v>
      </c>
      <c r="D142" s="8" t="s">
        <v>7</v>
      </c>
      <c r="E142" s="23">
        <v>1</v>
      </c>
      <c r="F142" s="5"/>
      <c r="G142" s="33">
        <f t="shared" si="6"/>
        <v>0</v>
      </c>
      <c r="H142" s="26"/>
      <c r="I142" s="33">
        <f t="shared" si="7"/>
        <v>0</v>
      </c>
      <c r="J142" s="33">
        <f t="shared" si="8"/>
        <v>0</v>
      </c>
    </row>
    <row r="143" spans="1:10" s="2" customFormat="1" ht="32.1" customHeight="1" x14ac:dyDescent="0.2">
      <c r="A143" s="25">
        <v>137</v>
      </c>
      <c r="B143" s="36" t="s">
        <v>78</v>
      </c>
      <c r="C143" s="14" t="s">
        <v>38</v>
      </c>
      <c r="D143" s="8" t="s">
        <v>7</v>
      </c>
      <c r="E143" s="23">
        <v>1</v>
      </c>
      <c r="F143" s="5"/>
      <c r="G143" s="33">
        <f t="shared" si="6"/>
        <v>0</v>
      </c>
      <c r="H143" s="26"/>
      <c r="I143" s="33">
        <f t="shared" si="7"/>
        <v>0</v>
      </c>
      <c r="J143" s="33">
        <f t="shared" si="8"/>
        <v>0</v>
      </c>
    </row>
    <row r="144" spans="1:10" s="2" customFormat="1" ht="25.35" customHeight="1" x14ac:dyDescent="0.2">
      <c r="A144" s="25">
        <v>138</v>
      </c>
      <c r="B144" s="36" t="s">
        <v>78</v>
      </c>
      <c r="C144" s="14" t="s">
        <v>39</v>
      </c>
      <c r="D144" s="8" t="s">
        <v>7</v>
      </c>
      <c r="E144" s="23">
        <v>1</v>
      </c>
      <c r="F144" s="5"/>
      <c r="G144" s="33">
        <f t="shared" si="6"/>
        <v>0</v>
      </c>
      <c r="H144" s="26"/>
      <c r="I144" s="33">
        <f t="shared" si="7"/>
        <v>0</v>
      </c>
      <c r="J144" s="33">
        <f t="shared" si="8"/>
        <v>0</v>
      </c>
    </row>
    <row r="145" spans="1:10" s="2" customFormat="1" ht="29.65" customHeight="1" x14ac:dyDescent="0.2">
      <c r="A145" s="25">
        <v>139</v>
      </c>
      <c r="B145" s="36" t="s">
        <v>78</v>
      </c>
      <c r="C145" s="14" t="s">
        <v>42</v>
      </c>
      <c r="D145" s="8" t="s">
        <v>7</v>
      </c>
      <c r="E145" s="23">
        <v>1</v>
      </c>
      <c r="F145" s="5"/>
      <c r="G145" s="33">
        <f t="shared" si="6"/>
        <v>0</v>
      </c>
      <c r="H145" s="26"/>
      <c r="I145" s="33">
        <f t="shared" si="7"/>
        <v>0</v>
      </c>
      <c r="J145" s="33">
        <f t="shared" si="8"/>
        <v>0</v>
      </c>
    </row>
    <row r="146" spans="1:10" s="2" customFormat="1" ht="24.95" customHeight="1" x14ac:dyDescent="0.2">
      <c r="A146" s="25">
        <v>140</v>
      </c>
      <c r="B146" s="36" t="s">
        <v>78</v>
      </c>
      <c r="C146" s="16" t="s">
        <v>43</v>
      </c>
      <c r="D146" s="8"/>
      <c r="E146" s="23"/>
      <c r="F146" s="5"/>
      <c r="G146" s="33">
        <f t="shared" si="6"/>
        <v>0</v>
      </c>
      <c r="H146" s="26"/>
      <c r="I146" s="33">
        <f t="shared" si="7"/>
        <v>0</v>
      </c>
      <c r="J146" s="33">
        <f t="shared" si="8"/>
        <v>0</v>
      </c>
    </row>
    <row r="147" spans="1:10" s="2" customFormat="1" ht="41.1" customHeight="1" x14ac:dyDescent="0.2">
      <c r="A147" s="25">
        <v>141</v>
      </c>
      <c r="B147" s="36" t="s">
        <v>78</v>
      </c>
      <c r="C147" s="14" t="s">
        <v>44</v>
      </c>
      <c r="D147" s="8" t="s">
        <v>7</v>
      </c>
      <c r="E147" s="23">
        <v>25</v>
      </c>
      <c r="F147" s="5"/>
      <c r="G147" s="33">
        <f t="shared" si="6"/>
        <v>0</v>
      </c>
      <c r="H147" s="26"/>
      <c r="I147" s="33">
        <f t="shared" si="7"/>
        <v>0</v>
      </c>
      <c r="J147" s="33">
        <f t="shared" si="8"/>
        <v>0</v>
      </c>
    </row>
    <row r="148" spans="1:10" s="2" customFormat="1" ht="30" customHeight="1" x14ac:dyDescent="0.2">
      <c r="A148" s="25">
        <v>142</v>
      </c>
      <c r="B148" s="36" t="s">
        <v>78</v>
      </c>
      <c r="C148" s="14" t="s">
        <v>45</v>
      </c>
      <c r="D148" s="8" t="s">
        <v>7</v>
      </c>
      <c r="E148" s="23">
        <v>25</v>
      </c>
      <c r="F148" s="5"/>
      <c r="G148" s="33">
        <f t="shared" si="6"/>
        <v>0</v>
      </c>
      <c r="H148" s="26"/>
      <c r="I148" s="33">
        <f t="shared" si="7"/>
        <v>0</v>
      </c>
      <c r="J148" s="33">
        <f t="shared" si="8"/>
        <v>0</v>
      </c>
    </row>
    <row r="149" spans="1:10" s="2" customFormat="1" ht="23.1" customHeight="1" x14ac:dyDescent="0.2">
      <c r="A149" s="25">
        <v>143</v>
      </c>
      <c r="B149" s="36" t="s">
        <v>78</v>
      </c>
      <c r="C149" s="16" t="s">
        <v>46</v>
      </c>
      <c r="D149" s="8"/>
      <c r="E149" s="23"/>
      <c r="F149" s="5"/>
      <c r="G149" s="33">
        <f t="shared" si="6"/>
        <v>0</v>
      </c>
      <c r="H149" s="26"/>
      <c r="I149" s="33">
        <f t="shared" si="7"/>
        <v>0</v>
      </c>
      <c r="J149" s="33">
        <f t="shared" si="8"/>
        <v>0</v>
      </c>
    </row>
    <row r="150" spans="1:10" s="2" customFormat="1" ht="39.4" customHeight="1" x14ac:dyDescent="0.2">
      <c r="A150" s="25">
        <v>144</v>
      </c>
      <c r="B150" s="36" t="s">
        <v>78</v>
      </c>
      <c r="C150" s="14" t="s">
        <v>81</v>
      </c>
      <c r="D150" s="8" t="s">
        <v>7</v>
      </c>
      <c r="E150" s="23">
        <v>11</v>
      </c>
      <c r="F150" s="5"/>
      <c r="G150" s="33">
        <f t="shared" si="6"/>
        <v>0</v>
      </c>
      <c r="H150" s="26"/>
      <c r="I150" s="33">
        <f t="shared" si="7"/>
        <v>0</v>
      </c>
      <c r="J150" s="33">
        <f t="shared" si="8"/>
        <v>0</v>
      </c>
    </row>
    <row r="151" spans="1:10" s="2" customFormat="1" ht="40.35" customHeight="1" x14ac:dyDescent="0.2">
      <c r="A151" s="25">
        <v>145</v>
      </c>
      <c r="B151" s="36" t="s">
        <v>78</v>
      </c>
      <c r="C151" s="14" t="s">
        <v>82</v>
      </c>
      <c r="D151" s="8" t="s">
        <v>7</v>
      </c>
      <c r="E151" s="23">
        <v>11</v>
      </c>
      <c r="F151" s="5"/>
      <c r="G151" s="33">
        <f t="shared" si="6"/>
        <v>0</v>
      </c>
      <c r="H151" s="26"/>
      <c r="I151" s="33">
        <f t="shared" si="7"/>
        <v>0</v>
      </c>
      <c r="J151" s="33">
        <f t="shared" si="8"/>
        <v>0</v>
      </c>
    </row>
    <row r="152" spans="1:10" s="2" customFormat="1" ht="39.950000000000003" customHeight="1" x14ac:dyDescent="0.2">
      <c r="A152" s="25">
        <v>146</v>
      </c>
      <c r="B152" s="36" t="s">
        <v>78</v>
      </c>
      <c r="C152" s="14" t="s">
        <v>83</v>
      </c>
      <c r="D152" s="8" t="s">
        <v>7</v>
      </c>
      <c r="E152" s="23">
        <v>4</v>
      </c>
      <c r="F152" s="5"/>
      <c r="G152" s="33">
        <f t="shared" si="6"/>
        <v>0</v>
      </c>
      <c r="H152" s="26"/>
      <c r="I152" s="33">
        <f t="shared" si="7"/>
        <v>0</v>
      </c>
      <c r="J152" s="33">
        <f t="shared" si="8"/>
        <v>0</v>
      </c>
    </row>
    <row r="153" spans="1:10" s="2" customFormat="1" ht="39" customHeight="1" x14ac:dyDescent="0.2">
      <c r="A153" s="25">
        <v>147</v>
      </c>
      <c r="B153" s="36" t="s">
        <v>78</v>
      </c>
      <c r="C153" s="14" t="s">
        <v>84</v>
      </c>
      <c r="D153" s="8" t="s">
        <v>7</v>
      </c>
      <c r="E153" s="23">
        <v>4</v>
      </c>
      <c r="F153" s="5"/>
      <c r="G153" s="33">
        <f t="shared" si="6"/>
        <v>0</v>
      </c>
      <c r="H153" s="26"/>
      <c r="I153" s="33">
        <f t="shared" si="7"/>
        <v>0</v>
      </c>
      <c r="J153" s="33">
        <f t="shared" si="8"/>
        <v>0</v>
      </c>
    </row>
    <row r="154" spans="1:10" s="2" customFormat="1" ht="35.1" customHeight="1" x14ac:dyDescent="0.2">
      <c r="A154" s="25">
        <v>148</v>
      </c>
      <c r="B154" s="36" t="s">
        <v>78</v>
      </c>
      <c r="C154" s="14" t="s">
        <v>85</v>
      </c>
      <c r="D154" s="8" t="s">
        <v>7</v>
      </c>
      <c r="E154" s="23">
        <v>4</v>
      </c>
      <c r="F154" s="5"/>
      <c r="G154" s="33">
        <f t="shared" si="6"/>
        <v>0</v>
      </c>
      <c r="H154" s="26"/>
      <c r="I154" s="33">
        <f t="shared" si="7"/>
        <v>0</v>
      </c>
      <c r="J154" s="33">
        <f t="shared" si="8"/>
        <v>0</v>
      </c>
    </row>
    <row r="155" spans="1:10" s="2" customFormat="1" ht="35.1" customHeight="1" x14ac:dyDescent="0.2">
      <c r="A155" s="25">
        <v>149</v>
      </c>
      <c r="B155" s="36" t="s">
        <v>78</v>
      </c>
      <c r="C155" s="14" t="s">
        <v>86</v>
      </c>
      <c r="D155" s="8" t="s">
        <v>7</v>
      </c>
      <c r="E155" s="23">
        <v>4</v>
      </c>
      <c r="F155" s="5"/>
      <c r="G155" s="33">
        <f t="shared" si="6"/>
        <v>0</v>
      </c>
      <c r="H155" s="26"/>
      <c r="I155" s="33">
        <f t="shared" si="7"/>
        <v>0</v>
      </c>
      <c r="J155" s="33">
        <f t="shared" si="8"/>
        <v>0</v>
      </c>
    </row>
    <row r="156" spans="1:10" s="2" customFormat="1" ht="39.75" customHeight="1" x14ac:dyDescent="0.2">
      <c r="A156" s="25">
        <v>150</v>
      </c>
      <c r="B156" s="36" t="s">
        <v>78</v>
      </c>
      <c r="C156" s="14" t="s">
        <v>84</v>
      </c>
      <c r="D156" s="8" t="s">
        <v>7</v>
      </c>
      <c r="E156" s="23">
        <v>4</v>
      </c>
      <c r="F156" s="5"/>
      <c r="G156" s="33">
        <f t="shared" si="6"/>
        <v>0</v>
      </c>
      <c r="H156" s="26"/>
      <c r="I156" s="33">
        <f t="shared" si="7"/>
        <v>0</v>
      </c>
      <c r="J156" s="33">
        <f t="shared" si="8"/>
        <v>0</v>
      </c>
    </row>
    <row r="157" spans="1:10" s="2" customFormat="1" ht="30.95" customHeight="1" x14ac:dyDescent="0.2">
      <c r="A157" s="25">
        <v>151</v>
      </c>
      <c r="B157" s="36" t="s">
        <v>78</v>
      </c>
      <c r="C157" s="14" t="s">
        <v>87</v>
      </c>
      <c r="D157" s="8" t="s">
        <v>7</v>
      </c>
      <c r="E157" s="23">
        <v>4</v>
      </c>
      <c r="F157" s="5"/>
      <c r="G157" s="33">
        <f t="shared" si="6"/>
        <v>0</v>
      </c>
      <c r="H157" s="26"/>
      <c r="I157" s="33">
        <f t="shared" si="7"/>
        <v>0</v>
      </c>
      <c r="J157" s="33">
        <f t="shared" si="8"/>
        <v>0</v>
      </c>
    </row>
    <row r="158" spans="1:10" s="2" customFormat="1" ht="29.65" customHeight="1" x14ac:dyDescent="0.2">
      <c r="A158" s="25">
        <v>152</v>
      </c>
      <c r="B158" s="36" t="s">
        <v>78</v>
      </c>
      <c r="C158" s="14" t="s">
        <v>88</v>
      </c>
      <c r="D158" s="8" t="s">
        <v>7</v>
      </c>
      <c r="E158" s="23">
        <v>4</v>
      </c>
      <c r="F158" s="5"/>
      <c r="G158" s="33">
        <f t="shared" si="6"/>
        <v>0</v>
      </c>
      <c r="H158" s="26"/>
      <c r="I158" s="33">
        <f t="shared" si="7"/>
        <v>0</v>
      </c>
      <c r="J158" s="33">
        <f t="shared" si="8"/>
        <v>0</v>
      </c>
    </row>
    <row r="159" spans="1:10" s="2" customFormat="1" ht="31.35" customHeight="1" x14ac:dyDescent="0.2">
      <c r="A159" s="25">
        <v>153</v>
      </c>
      <c r="B159" s="36" t="s">
        <v>78</v>
      </c>
      <c r="C159" s="14" t="s">
        <v>89</v>
      </c>
      <c r="D159" s="8" t="s">
        <v>7</v>
      </c>
      <c r="E159" s="23">
        <v>6</v>
      </c>
      <c r="F159" s="5"/>
      <c r="G159" s="33">
        <f t="shared" si="6"/>
        <v>0</v>
      </c>
      <c r="H159" s="26"/>
      <c r="I159" s="33">
        <f t="shared" si="7"/>
        <v>0</v>
      </c>
      <c r="J159" s="33">
        <f t="shared" si="8"/>
        <v>0</v>
      </c>
    </row>
    <row r="160" spans="1:10" s="2" customFormat="1" ht="29.45" customHeight="1" x14ac:dyDescent="0.2">
      <c r="A160" s="25">
        <v>154</v>
      </c>
      <c r="B160" s="36" t="s">
        <v>78</v>
      </c>
      <c r="C160" s="14" t="s">
        <v>90</v>
      </c>
      <c r="D160" s="8" t="s">
        <v>7</v>
      </c>
      <c r="E160" s="23">
        <v>6</v>
      </c>
      <c r="F160" s="5"/>
      <c r="G160" s="33">
        <f t="shared" si="6"/>
        <v>0</v>
      </c>
      <c r="H160" s="26"/>
      <c r="I160" s="33">
        <f t="shared" si="7"/>
        <v>0</v>
      </c>
      <c r="J160" s="33">
        <f t="shared" si="8"/>
        <v>0</v>
      </c>
    </row>
    <row r="161" spans="1:10" s="2" customFormat="1" ht="28.35" customHeight="1" x14ac:dyDescent="0.2">
      <c r="A161" s="25">
        <v>155</v>
      </c>
      <c r="B161" s="36" t="s">
        <v>78</v>
      </c>
      <c r="C161" s="14" t="s">
        <v>91</v>
      </c>
      <c r="D161" s="8" t="s">
        <v>7</v>
      </c>
      <c r="E161" s="23">
        <v>6</v>
      </c>
      <c r="F161" s="5"/>
      <c r="G161" s="33">
        <f t="shared" si="6"/>
        <v>0</v>
      </c>
      <c r="H161" s="26"/>
      <c r="I161" s="33">
        <f t="shared" si="7"/>
        <v>0</v>
      </c>
      <c r="J161" s="33">
        <f t="shared" si="8"/>
        <v>0</v>
      </c>
    </row>
    <row r="162" spans="1:10" s="2" customFormat="1" ht="24.95" customHeight="1" x14ac:dyDescent="0.2">
      <c r="A162" s="25">
        <v>156</v>
      </c>
      <c r="B162" s="36" t="s">
        <v>78</v>
      </c>
      <c r="C162" s="14" t="s">
        <v>55</v>
      </c>
      <c r="D162" s="8" t="s">
        <v>7</v>
      </c>
      <c r="E162" s="23">
        <v>19</v>
      </c>
      <c r="F162" s="5"/>
      <c r="G162" s="33">
        <f t="shared" si="6"/>
        <v>0</v>
      </c>
      <c r="H162" s="26"/>
      <c r="I162" s="33">
        <f t="shared" si="7"/>
        <v>0</v>
      </c>
      <c r="J162" s="33">
        <f t="shared" si="8"/>
        <v>0</v>
      </c>
    </row>
    <row r="163" spans="1:10" s="2" customFormat="1" ht="24.95" customHeight="1" x14ac:dyDescent="0.2">
      <c r="A163" s="25">
        <v>157</v>
      </c>
      <c r="B163" s="36" t="s">
        <v>78</v>
      </c>
      <c r="C163" s="16" t="s">
        <v>57</v>
      </c>
      <c r="D163" s="8"/>
      <c r="E163" s="23"/>
      <c r="F163" s="5"/>
      <c r="G163" s="33">
        <f t="shared" si="6"/>
        <v>0</v>
      </c>
      <c r="H163" s="26"/>
      <c r="I163" s="33">
        <f t="shared" si="7"/>
        <v>0</v>
      </c>
      <c r="J163" s="33">
        <f t="shared" si="8"/>
        <v>0</v>
      </c>
    </row>
    <row r="164" spans="1:10" s="2" customFormat="1" ht="39.4" customHeight="1" x14ac:dyDescent="0.2">
      <c r="A164" s="25">
        <v>158</v>
      </c>
      <c r="B164" s="36" t="s">
        <v>78</v>
      </c>
      <c r="C164" s="14" t="s">
        <v>92</v>
      </c>
      <c r="D164" s="8" t="s">
        <v>8</v>
      </c>
      <c r="E164" s="23">
        <v>410</v>
      </c>
      <c r="F164" s="5"/>
      <c r="G164" s="33">
        <f t="shared" si="6"/>
        <v>0</v>
      </c>
      <c r="H164" s="26"/>
      <c r="I164" s="33">
        <f t="shared" si="7"/>
        <v>0</v>
      </c>
      <c r="J164" s="33">
        <f t="shared" si="8"/>
        <v>0</v>
      </c>
    </row>
    <row r="165" spans="1:10" s="2" customFormat="1" ht="40.700000000000003" customHeight="1" x14ac:dyDescent="0.2">
      <c r="A165" s="25">
        <v>159</v>
      </c>
      <c r="B165" s="36" t="s">
        <v>78</v>
      </c>
      <c r="C165" s="14" t="s">
        <v>93</v>
      </c>
      <c r="D165" s="8" t="s">
        <v>8</v>
      </c>
      <c r="E165" s="23">
        <v>185</v>
      </c>
      <c r="F165" s="5"/>
      <c r="G165" s="33">
        <f t="shared" si="6"/>
        <v>0</v>
      </c>
      <c r="H165" s="26"/>
      <c r="I165" s="33">
        <f t="shared" si="7"/>
        <v>0</v>
      </c>
      <c r="J165" s="33">
        <f t="shared" si="8"/>
        <v>0</v>
      </c>
    </row>
    <row r="166" spans="1:10" s="2" customFormat="1" ht="39.4" customHeight="1" x14ac:dyDescent="0.2">
      <c r="A166" s="25">
        <v>160</v>
      </c>
      <c r="B166" s="36" t="s">
        <v>78</v>
      </c>
      <c r="C166" s="14" t="s">
        <v>94</v>
      </c>
      <c r="D166" s="8" t="s">
        <v>8</v>
      </c>
      <c r="E166" s="23">
        <v>257</v>
      </c>
      <c r="F166" s="5"/>
      <c r="G166" s="33">
        <f t="shared" si="6"/>
        <v>0</v>
      </c>
      <c r="H166" s="26"/>
      <c r="I166" s="33">
        <f t="shared" si="7"/>
        <v>0</v>
      </c>
      <c r="J166" s="33">
        <f t="shared" si="8"/>
        <v>0</v>
      </c>
    </row>
    <row r="167" spans="1:10" s="2" customFormat="1" ht="31.35" customHeight="1" x14ac:dyDescent="0.2">
      <c r="A167" s="25">
        <v>161</v>
      </c>
      <c r="B167" s="36" t="s">
        <v>78</v>
      </c>
      <c r="C167" s="14" t="s">
        <v>95</v>
      </c>
      <c r="D167" s="8" t="s">
        <v>8</v>
      </c>
      <c r="E167" s="23">
        <v>220</v>
      </c>
      <c r="F167" s="5"/>
      <c r="G167" s="33">
        <f t="shared" si="6"/>
        <v>0</v>
      </c>
      <c r="H167" s="26"/>
      <c r="I167" s="33">
        <f t="shared" si="7"/>
        <v>0</v>
      </c>
      <c r="J167" s="33">
        <f t="shared" si="8"/>
        <v>0</v>
      </c>
    </row>
    <row r="168" spans="1:10" s="2" customFormat="1" ht="54" customHeight="1" x14ac:dyDescent="0.2">
      <c r="A168" s="25">
        <v>162</v>
      </c>
      <c r="B168" s="36" t="s">
        <v>78</v>
      </c>
      <c r="C168" s="14" t="s">
        <v>96</v>
      </c>
      <c r="D168" s="8" t="s">
        <v>8</v>
      </c>
      <c r="E168" s="23">
        <v>10</v>
      </c>
      <c r="F168" s="5"/>
      <c r="G168" s="33">
        <f t="shared" si="6"/>
        <v>0</v>
      </c>
      <c r="H168" s="26"/>
      <c r="I168" s="33">
        <f t="shared" si="7"/>
        <v>0</v>
      </c>
      <c r="J168" s="33">
        <f t="shared" si="8"/>
        <v>0</v>
      </c>
    </row>
    <row r="169" spans="1:10" s="2" customFormat="1" ht="24.95" customHeight="1" x14ac:dyDescent="0.2">
      <c r="A169" s="25">
        <v>163</v>
      </c>
      <c r="B169" s="36" t="s">
        <v>78</v>
      </c>
      <c r="C169" s="14" t="s">
        <v>97</v>
      </c>
      <c r="D169" s="8" t="s">
        <v>8</v>
      </c>
      <c r="E169" s="23">
        <v>25</v>
      </c>
      <c r="F169" s="5"/>
      <c r="G169" s="33">
        <f t="shared" si="6"/>
        <v>0</v>
      </c>
      <c r="H169" s="26"/>
      <c r="I169" s="33">
        <f t="shared" si="7"/>
        <v>0</v>
      </c>
      <c r="J169" s="33">
        <f t="shared" si="8"/>
        <v>0</v>
      </c>
    </row>
    <row r="170" spans="1:10" s="2" customFormat="1" ht="20.65" customHeight="1" x14ac:dyDescent="0.2">
      <c r="A170" s="25">
        <v>164</v>
      </c>
      <c r="B170" s="36" t="s">
        <v>78</v>
      </c>
      <c r="C170" s="16" t="s">
        <v>98</v>
      </c>
      <c r="D170" s="8"/>
      <c r="E170" s="23"/>
      <c r="F170" s="5"/>
      <c r="G170" s="33">
        <f t="shared" si="6"/>
        <v>0</v>
      </c>
      <c r="H170" s="26"/>
      <c r="I170" s="33">
        <f t="shared" si="7"/>
        <v>0</v>
      </c>
      <c r="J170" s="33">
        <f t="shared" si="8"/>
        <v>0</v>
      </c>
    </row>
    <row r="171" spans="1:10" s="2" customFormat="1" ht="28.7" customHeight="1" x14ac:dyDescent="0.2">
      <c r="A171" s="25">
        <v>165</v>
      </c>
      <c r="B171" s="36" t="s">
        <v>78</v>
      </c>
      <c r="C171" s="14" t="s">
        <v>99</v>
      </c>
      <c r="D171" s="8" t="s">
        <v>8</v>
      </c>
      <c r="E171" s="23">
        <v>852</v>
      </c>
      <c r="F171" s="5"/>
      <c r="G171" s="33">
        <f t="shared" si="6"/>
        <v>0</v>
      </c>
      <c r="H171" s="26"/>
      <c r="I171" s="33">
        <f t="shared" si="7"/>
        <v>0</v>
      </c>
      <c r="J171" s="33">
        <f t="shared" si="8"/>
        <v>0</v>
      </c>
    </row>
    <row r="172" spans="1:10" s="2" customFormat="1" ht="20.100000000000001" customHeight="1" x14ac:dyDescent="0.2">
      <c r="A172" s="25">
        <v>166</v>
      </c>
      <c r="B172" s="36" t="s">
        <v>78</v>
      </c>
      <c r="C172" s="14" t="s">
        <v>100</v>
      </c>
      <c r="D172" s="8" t="s">
        <v>8</v>
      </c>
      <c r="E172" s="23">
        <v>124</v>
      </c>
      <c r="F172" s="5"/>
      <c r="G172" s="33">
        <f t="shared" si="6"/>
        <v>0</v>
      </c>
      <c r="H172" s="26"/>
      <c r="I172" s="33">
        <f t="shared" si="7"/>
        <v>0</v>
      </c>
      <c r="J172" s="33">
        <f t="shared" si="8"/>
        <v>0</v>
      </c>
    </row>
    <row r="173" spans="1:10" s="2" customFormat="1" ht="25.35" customHeight="1" x14ac:dyDescent="0.2">
      <c r="A173" s="25">
        <v>167</v>
      </c>
      <c r="B173" s="36" t="s">
        <v>78</v>
      </c>
      <c r="C173" s="16" t="s">
        <v>101</v>
      </c>
      <c r="D173" s="8"/>
      <c r="E173" s="23"/>
      <c r="F173" s="5"/>
      <c r="G173" s="33">
        <f t="shared" si="6"/>
        <v>0</v>
      </c>
      <c r="H173" s="26"/>
      <c r="I173" s="33">
        <f t="shared" si="7"/>
        <v>0</v>
      </c>
      <c r="J173" s="33">
        <f t="shared" si="8"/>
        <v>0</v>
      </c>
    </row>
    <row r="174" spans="1:10" s="2" customFormat="1" ht="36.4" customHeight="1" x14ac:dyDescent="0.2">
      <c r="A174" s="25">
        <v>168</v>
      </c>
      <c r="B174" s="36" t="s">
        <v>78</v>
      </c>
      <c r="C174" s="14" t="s">
        <v>102</v>
      </c>
      <c r="D174" s="8" t="s">
        <v>7</v>
      </c>
      <c r="E174" s="23">
        <v>40</v>
      </c>
      <c r="F174" s="5"/>
      <c r="G174" s="33">
        <f t="shared" si="6"/>
        <v>0</v>
      </c>
      <c r="H174" s="26"/>
      <c r="I174" s="33">
        <f t="shared" si="7"/>
        <v>0</v>
      </c>
      <c r="J174" s="33">
        <f t="shared" si="8"/>
        <v>0</v>
      </c>
    </row>
    <row r="175" spans="1:10" s="2" customFormat="1" ht="28.7" customHeight="1" x14ac:dyDescent="0.2">
      <c r="A175" s="25">
        <v>169</v>
      </c>
      <c r="B175" s="36" t="s">
        <v>78</v>
      </c>
      <c r="C175" s="14" t="s">
        <v>103</v>
      </c>
      <c r="D175" s="8" t="s">
        <v>7</v>
      </c>
      <c r="E175" s="23">
        <v>20</v>
      </c>
      <c r="F175" s="5"/>
      <c r="G175" s="33">
        <f t="shared" si="6"/>
        <v>0</v>
      </c>
      <c r="H175" s="26"/>
      <c r="I175" s="33">
        <f t="shared" si="7"/>
        <v>0</v>
      </c>
      <c r="J175" s="33">
        <f t="shared" si="8"/>
        <v>0</v>
      </c>
    </row>
    <row r="176" spans="1:10" s="2" customFormat="1" ht="24.95" customHeight="1" x14ac:dyDescent="0.2">
      <c r="A176" s="25">
        <v>170</v>
      </c>
      <c r="B176" s="36" t="s">
        <v>78</v>
      </c>
      <c r="C176" s="14" t="s">
        <v>59</v>
      </c>
      <c r="D176" s="8" t="s">
        <v>7</v>
      </c>
      <c r="E176" s="23">
        <v>200</v>
      </c>
      <c r="F176" s="5"/>
      <c r="G176" s="33">
        <f t="shared" si="6"/>
        <v>0</v>
      </c>
      <c r="H176" s="26"/>
      <c r="I176" s="33">
        <f t="shared" si="7"/>
        <v>0</v>
      </c>
      <c r="J176" s="33">
        <f t="shared" si="8"/>
        <v>0</v>
      </c>
    </row>
    <row r="177" spans="1:10" s="2" customFormat="1" ht="24.95" customHeight="1" x14ac:dyDescent="0.2">
      <c r="A177" s="25">
        <v>171</v>
      </c>
      <c r="B177" s="36" t="s">
        <v>78</v>
      </c>
      <c r="C177" s="14" t="s">
        <v>60</v>
      </c>
      <c r="D177" s="8" t="s">
        <v>7</v>
      </c>
      <c r="E177" s="23">
        <v>50</v>
      </c>
      <c r="F177" s="5"/>
      <c r="G177" s="33">
        <f t="shared" si="6"/>
        <v>0</v>
      </c>
      <c r="H177" s="26"/>
      <c r="I177" s="33">
        <f t="shared" si="7"/>
        <v>0</v>
      </c>
      <c r="J177" s="33">
        <f t="shared" si="8"/>
        <v>0</v>
      </c>
    </row>
    <row r="178" spans="1:10" s="2" customFormat="1" ht="24.95" customHeight="1" x14ac:dyDescent="0.2">
      <c r="A178" s="25">
        <v>172</v>
      </c>
      <c r="B178" s="36" t="s">
        <v>78</v>
      </c>
      <c r="C178" s="14" t="s">
        <v>104</v>
      </c>
      <c r="D178" s="8" t="s">
        <v>7</v>
      </c>
      <c r="E178" s="23">
        <v>20</v>
      </c>
      <c r="F178" s="5"/>
      <c r="G178" s="33">
        <f t="shared" si="6"/>
        <v>0</v>
      </c>
      <c r="H178" s="26"/>
      <c r="I178" s="33">
        <f t="shared" si="7"/>
        <v>0</v>
      </c>
      <c r="J178" s="33">
        <f t="shared" si="8"/>
        <v>0</v>
      </c>
    </row>
    <row r="179" spans="1:10" s="2" customFormat="1" ht="24.95" customHeight="1" x14ac:dyDescent="0.2">
      <c r="A179" s="25">
        <v>173</v>
      </c>
      <c r="B179" s="36" t="s">
        <v>78</v>
      </c>
      <c r="C179" s="14" t="s">
        <v>61</v>
      </c>
      <c r="D179" s="8" t="s">
        <v>8</v>
      </c>
      <c r="E179" s="23">
        <v>40</v>
      </c>
      <c r="F179" s="5"/>
      <c r="G179" s="33">
        <f t="shared" si="6"/>
        <v>0</v>
      </c>
      <c r="H179" s="26"/>
      <c r="I179" s="33">
        <f t="shared" si="7"/>
        <v>0</v>
      </c>
      <c r="J179" s="33">
        <f t="shared" si="8"/>
        <v>0</v>
      </c>
    </row>
    <row r="180" spans="1:10" s="2" customFormat="1" ht="24.95" customHeight="1" x14ac:dyDescent="0.2">
      <c r="A180" s="25">
        <v>174</v>
      </c>
      <c r="B180" s="36" t="s">
        <v>78</v>
      </c>
      <c r="C180" s="14" t="s">
        <v>62</v>
      </c>
      <c r="D180" s="8" t="s">
        <v>7</v>
      </c>
      <c r="E180" s="23">
        <v>20</v>
      </c>
      <c r="F180" s="5"/>
      <c r="G180" s="33">
        <f t="shared" si="6"/>
        <v>0</v>
      </c>
      <c r="H180" s="26"/>
      <c r="I180" s="33">
        <f t="shared" si="7"/>
        <v>0</v>
      </c>
      <c r="J180" s="33">
        <f t="shared" si="8"/>
        <v>0</v>
      </c>
    </row>
    <row r="181" spans="1:10" s="2" customFormat="1" ht="24.95" customHeight="1" x14ac:dyDescent="0.2">
      <c r="A181" s="25">
        <v>175</v>
      </c>
      <c r="B181" s="36" t="s">
        <v>78</v>
      </c>
      <c r="C181" s="14" t="s">
        <v>63</v>
      </c>
      <c r="D181" s="8" t="s">
        <v>8</v>
      </c>
      <c r="E181" s="23">
        <v>132</v>
      </c>
      <c r="F181" s="5"/>
      <c r="G181" s="33">
        <f t="shared" si="6"/>
        <v>0</v>
      </c>
      <c r="H181" s="26"/>
      <c r="I181" s="33">
        <f t="shared" si="7"/>
        <v>0</v>
      </c>
      <c r="J181" s="33">
        <f t="shared" si="8"/>
        <v>0</v>
      </c>
    </row>
    <row r="182" spans="1:10" s="2" customFormat="1" ht="24.95" customHeight="1" x14ac:dyDescent="0.2">
      <c r="A182" s="25">
        <v>176</v>
      </c>
      <c r="B182" s="36" t="s">
        <v>78</v>
      </c>
      <c r="C182" s="14" t="s">
        <v>64</v>
      </c>
      <c r="D182" s="8" t="s">
        <v>25</v>
      </c>
      <c r="E182" s="23">
        <v>15.4</v>
      </c>
      <c r="F182" s="5"/>
      <c r="G182" s="33">
        <f t="shared" si="6"/>
        <v>0</v>
      </c>
      <c r="H182" s="26"/>
      <c r="I182" s="33">
        <f t="shared" si="7"/>
        <v>0</v>
      </c>
      <c r="J182" s="33">
        <f t="shared" si="8"/>
        <v>0</v>
      </c>
    </row>
    <row r="183" spans="1:10" s="2" customFormat="1" ht="24.95" customHeight="1" x14ac:dyDescent="0.2">
      <c r="A183" s="25">
        <v>177</v>
      </c>
      <c r="B183" s="36" t="s">
        <v>78</v>
      </c>
      <c r="C183" s="14" t="s">
        <v>65</v>
      </c>
      <c r="D183" s="8" t="s">
        <v>25</v>
      </c>
      <c r="E183" s="23">
        <v>2.2000000000000002</v>
      </c>
      <c r="F183" s="5"/>
      <c r="G183" s="33">
        <f t="shared" si="6"/>
        <v>0</v>
      </c>
      <c r="H183" s="26"/>
      <c r="I183" s="33">
        <f t="shared" si="7"/>
        <v>0</v>
      </c>
      <c r="J183" s="33">
        <f t="shared" si="8"/>
        <v>0</v>
      </c>
    </row>
    <row r="184" spans="1:10" s="2" customFormat="1" ht="24.95" customHeight="1" x14ac:dyDescent="0.2">
      <c r="A184" s="25">
        <v>178</v>
      </c>
      <c r="B184" s="36" t="s">
        <v>78</v>
      </c>
      <c r="C184" s="14" t="s">
        <v>66</v>
      </c>
      <c r="D184" s="8" t="s">
        <v>25</v>
      </c>
      <c r="E184" s="23">
        <v>98.84</v>
      </c>
      <c r="F184" s="5"/>
      <c r="G184" s="33">
        <f t="shared" si="6"/>
        <v>0</v>
      </c>
      <c r="H184" s="26"/>
      <c r="I184" s="33">
        <f t="shared" si="7"/>
        <v>0</v>
      </c>
      <c r="J184" s="33">
        <f t="shared" si="8"/>
        <v>0</v>
      </c>
    </row>
    <row r="185" spans="1:10" s="2" customFormat="1" ht="24.95" customHeight="1" x14ac:dyDescent="0.2">
      <c r="A185" s="25">
        <v>179</v>
      </c>
      <c r="B185" s="36" t="s">
        <v>78</v>
      </c>
      <c r="C185" s="14" t="s">
        <v>67</v>
      </c>
      <c r="D185" s="8" t="s">
        <v>8</v>
      </c>
      <c r="E185" s="23">
        <v>592</v>
      </c>
      <c r="F185" s="5"/>
      <c r="G185" s="33">
        <f t="shared" si="6"/>
        <v>0</v>
      </c>
      <c r="H185" s="26"/>
      <c r="I185" s="33">
        <f t="shared" si="7"/>
        <v>0</v>
      </c>
      <c r="J185" s="33">
        <f t="shared" si="8"/>
        <v>0</v>
      </c>
    </row>
    <row r="186" spans="1:10" s="2" customFormat="1" ht="24.95" customHeight="1" x14ac:dyDescent="0.2">
      <c r="A186" s="25">
        <v>180</v>
      </c>
      <c r="B186" s="36" t="s">
        <v>78</v>
      </c>
      <c r="C186" s="14" t="s">
        <v>68</v>
      </c>
      <c r="D186" s="8" t="s">
        <v>69</v>
      </c>
      <c r="E186" s="23">
        <v>2</v>
      </c>
      <c r="F186" s="5"/>
      <c r="G186" s="33">
        <f t="shared" si="6"/>
        <v>0</v>
      </c>
      <c r="H186" s="26"/>
      <c r="I186" s="33">
        <f t="shared" si="7"/>
        <v>0</v>
      </c>
      <c r="J186" s="33">
        <f t="shared" si="8"/>
        <v>0</v>
      </c>
    </row>
    <row r="187" spans="1:10" s="2" customFormat="1" ht="24.95" customHeight="1" x14ac:dyDescent="0.2">
      <c r="A187" s="25">
        <v>181</v>
      </c>
      <c r="B187" s="36" t="s">
        <v>78</v>
      </c>
      <c r="C187" s="14" t="s">
        <v>105</v>
      </c>
      <c r="D187" s="8" t="s">
        <v>7</v>
      </c>
      <c r="E187" s="23">
        <v>2</v>
      </c>
      <c r="F187" s="5"/>
      <c r="G187" s="33">
        <f t="shared" si="6"/>
        <v>0</v>
      </c>
      <c r="H187" s="26"/>
      <c r="I187" s="33">
        <f t="shared" si="7"/>
        <v>0</v>
      </c>
      <c r="J187" s="33">
        <f t="shared" si="8"/>
        <v>0</v>
      </c>
    </row>
    <row r="188" spans="1:10" s="2" customFormat="1" ht="28.7" customHeight="1" x14ac:dyDescent="0.2">
      <c r="A188" s="27">
        <v>182</v>
      </c>
      <c r="B188" s="37"/>
      <c r="C188" s="43" t="s">
        <v>177</v>
      </c>
      <c r="D188" s="20"/>
      <c r="E188" s="32"/>
      <c r="F188" s="22"/>
      <c r="G188" s="44">
        <f t="shared" si="6"/>
        <v>0</v>
      </c>
      <c r="H188" s="28"/>
      <c r="I188" s="44">
        <f t="shared" si="7"/>
        <v>0</v>
      </c>
      <c r="J188" s="44">
        <f t="shared" si="8"/>
        <v>0</v>
      </c>
    </row>
    <row r="189" spans="1:10" s="42" customFormat="1" ht="22.35" customHeight="1" x14ac:dyDescent="0.2">
      <c r="A189" s="25">
        <v>183</v>
      </c>
      <c r="B189" s="36" t="s">
        <v>128</v>
      </c>
      <c r="C189" s="16" t="s">
        <v>109</v>
      </c>
      <c r="D189" s="8"/>
      <c r="E189" s="23"/>
      <c r="F189" s="40"/>
      <c r="G189" s="33">
        <f t="shared" si="6"/>
        <v>0</v>
      </c>
      <c r="H189" s="41"/>
      <c r="I189" s="33">
        <f t="shared" si="7"/>
        <v>0</v>
      </c>
      <c r="J189" s="33">
        <f t="shared" si="8"/>
        <v>0</v>
      </c>
    </row>
    <row r="190" spans="1:10" s="42" customFormat="1" ht="51.75" customHeight="1" x14ac:dyDescent="0.2">
      <c r="A190" s="25">
        <v>184</v>
      </c>
      <c r="B190" s="36" t="s">
        <v>128</v>
      </c>
      <c r="C190" s="14" t="s">
        <v>170</v>
      </c>
      <c r="D190" s="8" t="s">
        <v>8</v>
      </c>
      <c r="E190" s="23">
        <v>960</v>
      </c>
      <c r="F190" s="40"/>
      <c r="G190" s="33">
        <f t="shared" si="6"/>
        <v>0</v>
      </c>
      <c r="H190" s="41"/>
      <c r="I190" s="33">
        <f t="shared" si="7"/>
        <v>0</v>
      </c>
      <c r="J190" s="33">
        <f t="shared" si="8"/>
        <v>0</v>
      </c>
    </row>
    <row r="191" spans="1:10" s="42" customFormat="1" ht="57" customHeight="1" x14ac:dyDescent="0.2">
      <c r="A191" s="25">
        <v>185</v>
      </c>
      <c r="B191" s="36" t="s">
        <v>128</v>
      </c>
      <c r="C191" s="14" t="s">
        <v>171</v>
      </c>
      <c r="D191" s="8" t="s">
        <v>8</v>
      </c>
      <c r="E191" s="23">
        <v>100</v>
      </c>
      <c r="F191" s="40"/>
      <c r="G191" s="33">
        <f t="shared" si="6"/>
        <v>0</v>
      </c>
      <c r="H191" s="41"/>
      <c r="I191" s="33">
        <f t="shared" si="7"/>
        <v>0</v>
      </c>
      <c r="J191" s="33">
        <f t="shared" si="8"/>
        <v>0</v>
      </c>
    </row>
    <row r="192" spans="1:10" s="42" customFormat="1" ht="54.4" customHeight="1" x14ac:dyDescent="0.2">
      <c r="A192" s="25">
        <v>186</v>
      </c>
      <c r="B192" s="36" t="s">
        <v>128</v>
      </c>
      <c r="C192" s="14" t="s">
        <v>172</v>
      </c>
      <c r="D192" s="8" t="s">
        <v>8</v>
      </c>
      <c r="E192" s="23">
        <v>500</v>
      </c>
      <c r="F192" s="40"/>
      <c r="G192" s="33">
        <f t="shared" si="6"/>
        <v>0</v>
      </c>
      <c r="H192" s="41"/>
      <c r="I192" s="33">
        <f t="shared" si="7"/>
        <v>0</v>
      </c>
      <c r="J192" s="33">
        <f t="shared" si="8"/>
        <v>0</v>
      </c>
    </row>
    <row r="193" spans="1:10" s="42" customFormat="1" ht="28.7" customHeight="1" x14ac:dyDescent="0.2">
      <c r="A193" s="25">
        <v>187</v>
      </c>
      <c r="B193" s="36" t="s">
        <v>128</v>
      </c>
      <c r="C193" s="14" t="s">
        <v>173</v>
      </c>
      <c r="D193" s="8" t="s">
        <v>8</v>
      </c>
      <c r="E193" s="23">
        <v>600</v>
      </c>
      <c r="F193" s="40"/>
      <c r="G193" s="33">
        <f t="shared" si="6"/>
        <v>0</v>
      </c>
      <c r="H193" s="41"/>
      <c r="I193" s="33">
        <f t="shared" si="7"/>
        <v>0</v>
      </c>
      <c r="J193" s="33">
        <f t="shared" si="8"/>
        <v>0</v>
      </c>
    </row>
    <row r="194" spans="1:10" s="42" customFormat="1" ht="28.7" customHeight="1" x14ac:dyDescent="0.2">
      <c r="A194" s="25">
        <v>188</v>
      </c>
      <c r="B194" s="36" t="s">
        <v>128</v>
      </c>
      <c r="C194" s="14" t="s">
        <v>174</v>
      </c>
      <c r="D194" s="8" t="s">
        <v>8</v>
      </c>
      <c r="E194" s="23">
        <v>640</v>
      </c>
      <c r="F194" s="40"/>
      <c r="G194" s="33">
        <f t="shared" si="6"/>
        <v>0</v>
      </c>
      <c r="H194" s="41"/>
      <c r="I194" s="33">
        <f t="shared" si="7"/>
        <v>0</v>
      </c>
      <c r="J194" s="33">
        <f t="shared" si="8"/>
        <v>0</v>
      </c>
    </row>
    <row r="195" spans="1:10" s="42" customFormat="1" ht="28.7" customHeight="1" x14ac:dyDescent="0.2">
      <c r="A195" s="25">
        <v>189</v>
      </c>
      <c r="B195" s="36" t="s">
        <v>128</v>
      </c>
      <c r="C195" s="14" t="s">
        <v>175</v>
      </c>
      <c r="D195" s="8" t="s">
        <v>8</v>
      </c>
      <c r="E195" s="23">
        <v>320</v>
      </c>
      <c r="F195" s="40"/>
      <c r="G195" s="33">
        <f t="shared" si="6"/>
        <v>0</v>
      </c>
      <c r="H195" s="41"/>
      <c r="I195" s="33">
        <f t="shared" si="7"/>
        <v>0</v>
      </c>
      <c r="J195" s="33">
        <f t="shared" si="8"/>
        <v>0</v>
      </c>
    </row>
    <row r="196" spans="1:10" s="42" customFormat="1" ht="28.7" customHeight="1" x14ac:dyDescent="0.2">
      <c r="A196" s="25">
        <v>190</v>
      </c>
      <c r="B196" s="36" t="s">
        <v>128</v>
      </c>
      <c r="C196" s="14" t="s">
        <v>176</v>
      </c>
      <c r="D196" s="8" t="s">
        <v>8</v>
      </c>
      <c r="E196" s="23">
        <v>125</v>
      </c>
      <c r="F196" s="40"/>
      <c r="G196" s="33">
        <f t="shared" si="6"/>
        <v>0</v>
      </c>
      <c r="H196" s="41"/>
      <c r="I196" s="33">
        <f t="shared" si="7"/>
        <v>0</v>
      </c>
      <c r="J196" s="33">
        <f t="shared" si="8"/>
        <v>0</v>
      </c>
    </row>
    <row r="197" spans="1:10" s="42" customFormat="1" ht="24.95" customHeight="1" x14ac:dyDescent="0.2">
      <c r="A197" s="25">
        <v>191</v>
      </c>
      <c r="B197" s="36" t="s">
        <v>128</v>
      </c>
      <c r="C197" s="16" t="s">
        <v>70</v>
      </c>
      <c r="D197" s="8"/>
      <c r="E197" s="23"/>
      <c r="F197" s="40"/>
      <c r="G197" s="33">
        <f t="shared" si="6"/>
        <v>0</v>
      </c>
      <c r="H197" s="41"/>
      <c r="I197" s="33">
        <f t="shared" si="7"/>
        <v>0</v>
      </c>
      <c r="J197" s="33">
        <f t="shared" si="8"/>
        <v>0</v>
      </c>
    </row>
    <row r="198" spans="1:10" s="42" customFormat="1" ht="24.95" customHeight="1" x14ac:dyDescent="0.2">
      <c r="A198" s="25">
        <v>192</v>
      </c>
      <c r="B198" s="36" t="s">
        <v>128</v>
      </c>
      <c r="C198" s="16" t="s">
        <v>126</v>
      </c>
      <c r="D198" s="8"/>
      <c r="E198" s="23"/>
      <c r="F198" s="40"/>
      <c r="G198" s="33">
        <f t="shared" si="6"/>
        <v>0</v>
      </c>
      <c r="H198" s="41"/>
      <c r="I198" s="33">
        <f t="shared" si="7"/>
        <v>0</v>
      </c>
      <c r="J198" s="33">
        <f t="shared" si="8"/>
        <v>0</v>
      </c>
    </row>
    <row r="199" spans="1:10" s="42" customFormat="1" ht="24.95" customHeight="1" x14ac:dyDescent="0.2">
      <c r="A199" s="25">
        <v>193</v>
      </c>
      <c r="B199" s="36" t="s">
        <v>128</v>
      </c>
      <c r="C199" s="14" t="s">
        <v>72</v>
      </c>
      <c r="D199" s="8" t="s">
        <v>25</v>
      </c>
      <c r="E199" s="23">
        <v>50.4</v>
      </c>
      <c r="F199" s="40"/>
      <c r="G199" s="33">
        <f t="shared" si="6"/>
        <v>0</v>
      </c>
      <c r="H199" s="41"/>
      <c r="I199" s="33">
        <f t="shared" si="7"/>
        <v>0</v>
      </c>
      <c r="J199" s="33">
        <f t="shared" si="8"/>
        <v>0</v>
      </c>
    </row>
    <row r="200" spans="1:10" s="42" customFormat="1" ht="24.95" customHeight="1" x14ac:dyDescent="0.2">
      <c r="A200" s="25">
        <v>194</v>
      </c>
      <c r="B200" s="36" t="s">
        <v>128</v>
      </c>
      <c r="C200" s="14" t="s">
        <v>73</v>
      </c>
      <c r="D200" s="8" t="s">
        <v>25</v>
      </c>
      <c r="E200" s="23">
        <v>16.8</v>
      </c>
      <c r="F200" s="40"/>
      <c r="G200" s="33">
        <f t="shared" si="6"/>
        <v>0</v>
      </c>
      <c r="H200" s="41"/>
      <c r="I200" s="33">
        <f t="shared" si="7"/>
        <v>0</v>
      </c>
      <c r="J200" s="33">
        <f t="shared" si="8"/>
        <v>0</v>
      </c>
    </row>
    <row r="201" spans="1:10" s="42" customFormat="1" ht="24.95" customHeight="1" x14ac:dyDescent="0.2">
      <c r="A201" s="25">
        <v>195</v>
      </c>
      <c r="B201" s="36" t="s">
        <v>128</v>
      </c>
      <c r="C201" s="14" t="s">
        <v>74</v>
      </c>
      <c r="D201" s="8" t="s">
        <v>25</v>
      </c>
      <c r="E201" s="23">
        <v>33.6</v>
      </c>
      <c r="F201" s="40"/>
      <c r="G201" s="33">
        <f t="shared" ref="G201:G234" si="9">E201*F201</f>
        <v>0</v>
      </c>
      <c r="H201" s="41"/>
      <c r="I201" s="33">
        <f t="shared" ref="I201:I234" si="10">E201*H201</f>
        <v>0</v>
      </c>
      <c r="J201" s="33">
        <f t="shared" ref="J201:J234" si="11">G201+I201</f>
        <v>0</v>
      </c>
    </row>
    <row r="202" spans="1:10" s="42" customFormat="1" ht="24.95" customHeight="1" x14ac:dyDescent="0.2">
      <c r="A202" s="25">
        <v>196</v>
      </c>
      <c r="B202" s="36" t="s">
        <v>128</v>
      </c>
      <c r="C202" s="14" t="s">
        <v>75</v>
      </c>
      <c r="D202" s="8" t="s">
        <v>25</v>
      </c>
      <c r="E202" s="23">
        <v>17.7</v>
      </c>
      <c r="F202" s="40"/>
      <c r="G202" s="33">
        <f t="shared" si="9"/>
        <v>0</v>
      </c>
      <c r="H202" s="41"/>
      <c r="I202" s="33">
        <f t="shared" si="10"/>
        <v>0</v>
      </c>
      <c r="J202" s="33">
        <f t="shared" si="11"/>
        <v>0</v>
      </c>
    </row>
    <row r="203" spans="1:10" s="42" customFormat="1" ht="24.95" customHeight="1" x14ac:dyDescent="0.2">
      <c r="A203" s="25">
        <v>197</v>
      </c>
      <c r="B203" s="36" t="s">
        <v>128</v>
      </c>
      <c r="C203" s="16" t="s">
        <v>127</v>
      </c>
      <c r="D203" s="8"/>
      <c r="E203" s="23"/>
      <c r="F203" s="40"/>
      <c r="G203" s="33">
        <f t="shared" si="9"/>
        <v>0</v>
      </c>
      <c r="H203" s="41"/>
      <c r="I203" s="33">
        <f t="shared" si="10"/>
        <v>0</v>
      </c>
      <c r="J203" s="33">
        <f t="shared" si="11"/>
        <v>0</v>
      </c>
    </row>
    <row r="204" spans="1:10" s="42" customFormat="1" ht="24.95" customHeight="1" x14ac:dyDescent="0.2">
      <c r="A204" s="25">
        <v>198</v>
      </c>
      <c r="B204" s="36" t="s">
        <v>128</v>
      </c>
      <c r="C204" s="14" t="s">
        <v>72</v>
      </c>
      <c r="D204" s="8" t="s">
        <v>25</v>
      </c>
      <c r="E204" s="23">
        <v>126</v>
      </c>
      <c r="F204" s="40"/>
      <c r="G204" s="33">
        <f>E204*F204</f>
        <v>0</v>
      </c>
      <c r="H204" s="41"/>
      <c r="I204" s="33">
        <f t="shared" si="10"/>
        <v>0</v>
      </c>
      <c r="J204" s="33">
        <f t="shared" si="11"/>
        <v>0</v>
      </c>
    </row>
    <row r="205" spans="1:10" s="42" customFormat="1" ht="24.95" customHeight="1" x14ac:dyDescent="0.2">
      <c r="A205" s="25">
        <v>199</v>
      </c>
      <c r="B205" s="36" t="s">
        <v>128</v>
      </c>
      <c r="C205" s="14" t="s">
        <v>73</v>
      </c>
      <c r="D205" s="8" t="s">
        <v>25</v>
      </c>
      <c r="E205" s="23">
        <v>42</v>
      </c>
      <c r="F205" s="40"/>
      <c r="G205" s="33">
        <f t="shared" si="9"/>
        <v>0</v>
      </c>
      <c r="H205" s="41"/>
      <c r="I205" s="33">
        <f t="shared" si="10"/>
        <v>0</v>
      </c>
      <c r="J205" s="33">
        <f t="shared" si="11"/>
        <v>0</v>
      </c>
    </row>
    <row r="206" spans="1:10" s="42" customFormat="1" ht="24.95" customHeight="1" x14ac:dyDescent="0.2">
      <c r="A206" s="25">
        <v>200</v>
      </c>
      <c r="B206" s="36" t="s">
        <v>128</v>
      </c>
      <c r="C206" s="14" t="s">
        <v>74</v>
      </c>
      <c r="D206" s="8" t="s">
        <v>25</v>
      </c>
      <c r="E206" s="23">
        <v>84</v>
      </c>
      <c r="F206" s="40"/>
      <c r="G206" s="33">
        <f t="shared" si="9"/>
        <v>0</v>
      </c>
      <c r="H206" s="41"/>
      <c r="I206" s="33">
        <f t="shared" si="10"/>
        <v>0</v>
      </c>
      <c r="J206" s="33">
        <f t="shared" si="11"/>
        <v>0</v>
      </c>
    </row>
    <row r="207" spans="1:10" s="42" customFormat="1" ht="24.95" customHeight="1" x14ac:dyDescent="0.2">
      <c r="A207" s="25">
        <v>201</v>
      </c>
      <c r="B207" s="36" t="s">
        <v>128</v>
      </c>
      <c r="C207" s="14" t="s">
        <v>75</v>
      </c>
      <c r="D207" s="8" t="s">
        <v>25</v>
      </c>
      <c r="E207" s="23">
        <v>42.9</v>
      </c>
      <c r="F207" s="40"/>
      <c r="G207" s="33">
        <f t="shared" si="9"/>
        <v>0</v>
      </c>
      <c r="H207" s="41"/>
      <c r="I207" s="33">
        <f t="shared" si="10"/>
        <v>0</v>
      </c>
      <c r="J207" s="33">
        <f t="shared" si="11"/>
        <v>0</v>
      </c>
    </row>
    <row r="208" spans="1:10" s="42" customFormat="1" ht="24.95" customHeight="1" x14ac:dyDescent="0.2">
      <c r="A208" s="25">
        <v>202</v>
      </c>
      <c r="B208" s="36" t="s">
        <v>128</v>
      </c>
      <c r="C208" s="16" t="s">
        <v>107</v>
      </c>
      <c r="D208" s="8"/>
      <c r="E208" s="23"/>
      <c r="F208" s="40"/>
      <c r="G208" s="33">
        <f t="shared" si="9"/>
        <v>0</v>
      </c>
      <c r="H208" s="41"/>
      <c r="I208" s="33">
        <f t="shared" si="10"/>
        <v>0</v>
      </c>
      <c r="J208" s="33">
        <f t="shared" si="11"/>
        <v>0</v>
      </c>
    </row>
    <row r="209" spans="1:10" s="42" customFormat="1" ht="24.95" customHeight="1" x14ac:dyDescent="0.2">
      <c r="A209" s="25">
        <v>203</v>
      </c>
      <c r="B209" s="36" t="s">
        <v>128</v>
      </c>
      <c r="C209" s="14" t="s">
        <v>72</v>
      </c>
      <c r="D209" s="8" t="s">
        <v>25</v>
      </c>
      <c r="E209" s="23">
        <v>58.4</v>
      </c>
      <c r="F209" s="40"/>
      <c r="G209" s="33">
        <f t="shared" si="9"/>
        <v>0</v>
      </c>
      <c r="H209" s="41"/>
      <c r="I209" s="33">
        <f t="shared" si="10"/>
        <v>0</v>
      </c>
      <c r="J209" s="33">
        <f t="shared" si="11"/>
        <v>0</v>
      </c>
    </row>
    <row r="210" spans="1:10" s="42" customFormat="1" ht="24.95" customHeight="1" x14ac:dyDescent="0.2">
      <c r="A210" s="25">
        <v>204</v>
      </c>
      <c r="B210" s="36" t="s">
        <v>128</v>
      </c>
      <c r="C210" s="14" t="s">
        <v>73</v>
      </c>
      <c r="D210" s="8" t="s">
        <v>25</v>
      </c>
      <c r="E210" s="23">
        <v>16.8</v>
      </c>
      <c r="F210" s="40"/>
      <c r="G210" s="33">
        <f t="shared" si="9"/>
        <v>0</v>
      </c>
      <c r="H210" s="41"/>
      <c r="I210" s="33">
        <f t="shared" si="10"/>
        <v>0</v>
      </c>
      <c r="J210" s="33">
        <f t="shared" si="11"/>
        <v>0</v>
      </c>
    </row>
    <row r="211" spans="1:10" s="42" customFormat="1" ht="24.95" customHeight="1" x14ac:dyDescent="0.2">
      <c r="A211" s="25">
        <v>205</v>
      </c>
      <c r="B211" s="36" t="s">
        <v>128</v>
      </c>
      <c r="C211" s="14" t="s">
        <v>74</v>
      </c>
      <c r="D211" s="8" t="s">
        <v>25</v>
      </c>
      <c r="E211" s="23">
        <v>41.6</v>
      </c>
      <c r="F211" s="40"/>
      <c r="G211" s="33">
        <f t="shared" si="9"/>
        <v>0</v>
      </c>
      <c r="H211" s="41"/>
      <c r="I211" s="33">
        <f t="shared" si="10"/>
        <v>0</v>
      </c>
      <c r="J211" s="33">
        <f t="shared" si="11"/>
        <v>0</v>
      </c>
    </row>
    <row r="212" spans="1:10" s="42" customFormat="1" ht="24.95" customHeight="1" x14ac:dyDescent="0.2">
      <c r="A212" s="25">
        <v>206</v>
      </c>
      <c r="B212" s="36" t="s">
        <v>128</v>
      </c>
      <c r="C212" s="14" t="s">
        <v>75</v>
      </c>
      <c r="D212" s="8" t="s">
        <v>25</v>
      </c>
      <c r="E212" s="23">
        <v>17.7</v>
      </c>
      <c r="F212" s="40"/>
      <c r="G212" s="33">
        <f t="shared" si="9"/>
        <v>0</v>
      </c>
      <c r="H212" s="41"/>
      <c r="I212" s="33">
        <f t="shared" si="10"/>
        <v>0</v>
      </c>
      <c r="J212" s="33">
        <f t="shared" si="11"/>
        <v>0</v>
      </c>
    </row>
    <row r="213" spans="1:10" s="42" customFormat="1" ht="23.45" customHeight="1" x14ac:dyDescent="0.2">
      <c r="A213" s="25">
        <v>207</v>
      </c>
      <c r="B213" s="36" t="s">
        <v>128</v>
      </c>
      <c r="C213" s="35" t="s">
        <v>148</v>
      </c>
      <c r="D213" s="8"/>
      <c r="E213" s="15"/>
      <c r="F213" s="40"/>
      <c r="G213" s="33">
        <f t="shared" si="9"/>
        <v>0</v>
      </c>
      <c r="H213" s="41"/>
      <c r="I213" s="33">
        <f t="shared" si="10"/>
        <v>0</v>
      </c>
      <c r="J213" s="33">
        <f t="shared" si="11"/>
        <v>0</v>
      </c>
    </row>
    <row r="214" spans="1:10" s="2" customFormat="1" ht="24.95" customHeight="1" x14ac:dyDescent="0.2">
      <c r="A214" s="25">
        <v>208</v>
      </c>
      <c r="B214" s="36" t="s">
        <v>128</v>
      </c>
      <c r="C214" s="16" t="s">
        <v>109</v>
      </c>
      <c r="D214" s="8"/>
      <c r="E214" s="23"/>
      <c r="F214" s="5"/>
      <c r="G214" s="33">
        <f t="shared" si="9"/>
        <v>0</v>
      </c>
      <c r="H214" s="26"/>
      <c r="I214" s="33">
        <f t="shared" si="10"/>
        <v>0</v>
      </c>
      <c r="J214" s="33">
        <f t="shared" si="11"/>
        <v>0</v>
      </c>
    </row>
    <row r="215" spans="1:10" s="2" customFormat="1" ht="54.95" customHeight="1" x14ac:dyDescent="0.2">
      <c r="A215" s="25">
        <v>209</v>
      </c>
      <c r="B215" s="36" t="s">
        <v>128</v>
      </c>
      <c r="C215" s="14" t="s">
        <v>110</v>
      </c>
      <c r="D215" s="8" t="s">
        <v>8</v>
      </c>
      <c r="E215" s="23">
        <v>960</v>
      </c>
      <c r="F215" s="5"/>
      <c r="G215" s="33">
        <f t="shared" si="9"/>
        <v>0</v>
      </c>
      <c r="H215" s="26"/>
      <c r="I215" s="33">
        <f t="shared" si="10"/>
        <v>0</v>
      </c>
      <c r="J215" s="33">
        <f t="shared" si="11"/>
        <v>0</v>
      </c>
    </row>
    <row r="216" spans="1:10" s="2" customFormat="1" ht="54.95" customHeight="1" x14ac:dyDescent="0.2">
      <c r="A216" s="25">
        <v>210</v>
      </c>
      <c r="B216" s="36" t="s">
        <v>128</v>
      </c>
      <c r="C216" s="14" t="s">
        <v>111</v>
      </c>
      <c r="D216" s="8" t="s">
        <v>8</v>
      </c>
      <c r="E216" s="23">
        <v>100</v>
      </c>
      <c r="F216" s="5"/>
      <c r="G216" s="33">
        <f t="shared" si="9"/>
        <v>0</v>
      </c>
      <c r="H216" s="26"/>
      <c r="I216" s="33">
        <f t="shared" si="10"/>
        <v>0</v>
      </c>
      <c r="J216" s="33">
        <f t="shared" si="11"/>
        <v>0</v>
      </c>
    </row>
    <row r="217" spans="1:10" s="2" customFormat="1" ht="54.95" customHeight="1" x14ac:dyDescent="0.2">
      <c r="A217" s="25">
        <v>211</v>
      </c>
      <c r="B217" s="36" t="s">
        <v>128</v>
      </c>
      <c r="C217" s="14" t="s">
        <v>112</v>
      </c>
      <c r="D217" s="8" t="s">
        <v>8</v>
      </c>
      <c r="E217" s="23">
        <v>500</v>
      </c>
      <c r="F217" s="5"/>
      <c r="G217" s="33">
        <f t="shared" si="9"/>
        <v>0</v>
      </c>
      <c r="H217" s="26"/>
      <c r="I217" s="33">
        <f t="shared" si="10"/>
        <v>0</v>
      </c>
      <c r="J217" s="33">
        <f t="shared" si="11"/>
        <v>0</v>
      </c>
    </row>
    <row r="218" spans="1:10" s="2" customFormat="1" ht="24.95" customHeight="1" x14ac:dyDescent="0.2">
      <c r="A218" s="25">
        <v>212</v>
      </c>
      <c r="B218" s="36" t="s">
        <v>128</v>
      </c>
      <c r="C218" s="16" t="s">
        <v>113</v>
      </c>
      <c r="D218" s="8"/>
      <c r="E218" s="23"/>
      <c r="F218" s="5"/>
      <c r="G218" s="33">
        <f t="shared" si="9"/>
        <v>0</v>
      </c>
      <c r="H218" s="26"/>
      <c r="I218" s="33">
        <f t="shared" si="10"/>
        <v>0</v>
      </c>
      <c r="J218" s="33">
        <f t="shared" si="11"/>
        <v>0</v>
      </c>
    </row>
    <row r="219" spans="1:10" s="2" customFormat="1" ht="24.95" customHeight="1" x14ac:dyDescent="0.2">
      <c r="A219" s="25">
        <v>213</v>
      </c>
      <c r="B219" s="36" t="s">
        <v>128</v>
      </c>
      <c r="C219" s="14" t="s">
        <v>114</v>
      </c>
      <c r="D219" s="8" t="s">
        <v>7</v>
      </c>
      <c r="E219" s="23">
        <v>36</v>
      </c>
      <c r="F219" s="5"/>
      <c r="G219" s="33">
        <f t="shared" si="9"/>
        <v>0</v>
      </c>
      <c r="H219" s="26"/>
      <c r="I219" s="33">
        <f t="shared" si="10"/>
        <v>0</v>
      </c>
      <c r="J219" s="33">
        <f t="shared" si="11"/>
        <v>0</v>
      </c>
    </row>
    <row r="220" spans="1:10" s="2" customFormat="1" ht="24.95" customHeight="1" x14ac:dyDescent="0.2">
      <c r="A220" s="25">
        <v>214</v>
      </c>
      <c r="B220" s="36" t="s">
        <v>128</v>
      </c>
      <c r="C220" s="14" t="s">
        <v>115</v>
      </c>
      <c r="D220" s="8" t="s">
        <v>7</v>
      </c>
      <c r="E220" s="23">
        <v>4</v>
      </c>
      <c r="F220" s="5"/>
      <c r="G220" s="33">
        <f t="shared" si="9"/>
        <v>0</v>
      </c>
      <c r="H220" s="26"/>
      <c r="I220" s="33">
        <f t="shared" si="10"/>
        <v>0</v>
      </c>
      <c r="J220" s="33">
        <f t="shared" si="11"/>
        <v>0</v>
      </c>
    </row>
    <row r="221" spans="1:10" s="2" customFormat="1" ht="24.95" customHeight="1" x14ac:dyDescent="0.2">
      <c r="A221" s="25">
        <v>215</v>
      </c>
      <c r="B221" s="36" t="s">
        <v>128</v>
      </c>
      <c r="C221" s="14" t="s">
        <v>116</v>
      </c>
      <c r="D221" s="8" t="s">
        <v>7</v>
      </c>
      <c r="E221" s="23">
        <v>2</v>
      </c>
      <c r="F221" s="5"/>
      <c r="G221" s="33">
        <f t="shared" si="9"/>
        <v>0</v>
      </c>
      <c r="H221" s="26"/>
      <c r="I221" s="33">
        <f t="shared" si="10"/>
        <v>0</v>
      </c>
      <c r="J221" s="33">
        <f t="shared" si="11"/>
        <v>0</v>
      </c>
    </row>
    <row r="222" spans="1:10" s="2" customFormat="1" ht="24.95" customHeight="1" x14ac:dyDescent="0.2">
      <c r="A222" s="25">
        <v>216</v>
      </c>
      <c r="B222" s="36" t="s">
        <v>128</v>
      </c>
      <c r="C222" s="14" t="s">
        <v>117</v>
      </c>
      <c r="D222" s="8" t="s">
        <v>7</v>
      </c>
      <c r="E222" s="23">
        <v>16</v>
      </c>
      <c r="F222" s="5"/>
      <c r="G222" s="33">
        <f t="shared" si="9"/>
        <v>0</v>
      </c>
      <c r="H222" s="26"/>
      <c r="I222" s="33">
        <f t="shared" si="10"/>
        <v>0</v>
      </c>
      <c r="J222" s="33">
        <f t="shared" si="11"/>
        <v>0</v>
      </c>
    </row>
    <row r="223" spans="1:10" s="2" customFormat="1" ht="24.95" customHeight="1" x14ac:dyDescent="0.2">
      <c r="A223" s="25">
        <v>217</v>
      </c>
      <c r="B223" s="36" t="s">
        <v>128</v>
      </c>
      <c r="C223" s="14" t="s">
        <v>118</v>
      </c>
      <c r="D223" s="8" t="s">
        <v>7</v>
      </c>
      <c r="E223" s="23">
        <v>16</v>
      </c>
      <c r="F223" s="5"/>
      <c r="G223" s="33">
        <f t="shared" si="9"/>
        <v>0</v>
      </c>
      <c r="H223" s="26"/>
      <c r="I223" s="33">
        <f t="shared" si="10"/>
        <v>0</v>
      </c>
      <c r="J223" s="33">
        <f t="shared" si="11"/>
        <v>0</v>
      </c>
    </row>
    <row r="224" spans="1:10" s="2" customFormat="1" ht="24.95" customHeight="1" x14ac:dyDescent="0.2">
      <c r="A224" s="25">
        <v>218</v>
      </c>
      <c r="B224" s="36" t="s">
        <v>128</v>
      </c>
      <c r="C224" s="14" t="s">
        <v>119</v>
      </c>
      <c r="D224" s="8" t="s">
        <v>7</v>
      </c>
      <c r="E224" s="23">
        <v>16</v>
      </c>
      <c r="F224" s="5"/>
      <c r="G224" s="33">
        <f t="shared" si="9"/>
        <v>0</v>
      </c>
      <c r="H224" s="26"/>
      <c r="I224" s="33">
        <f t="shared" si="10"/>
        <v>0</v>
      </c>
      <c r="J224" s="33">
        <f t="shared" si="11"/>
        <v>0</v>
      </c>
    </row>
    <row r="225" spans="1:10" s="2" customFormat="1" ht="24.95" customHeight="1" x14ac:dyDescent="0.2">
      <c r="A225" s="25">
        <v>219</v>
      </c>
      <c r="B225" s="36" t="s">
        <v>128</v>
      </c>
      <c r="C225" s="14" t="s">
        <v>120</v>
      </c>
      <c r="D225" s="8" t="s">
        <v>7</v>
      </c>
      <c r="E225" s="23">
        <v>16</v>
      </c>
      <c r="F225" s="5"/>
      <c r="G225" s="33">
        <f t="shared" si="9"/>
        <v>0</v>
      </c>
      <c r="H225" s="26"/>
      <c r="I225" s="33">
        <f t="shared" si="10"/>
        <v>0</v>
      </c>
      <c r="J225" s="33">
        <f t="shared" si="11"/>
        <v>0</v>
      </c>
    </row>
    <row r="226" spans="1:10" s="2" customFormat="1" ht="24.95" customHeight="1" x14ac:dyDescent="0.2">
      <c r="A226" s="25">
        <v>220</v>
      </c>
      <c r="B226" s="36" t="s">
        <v>128</v>
      </c>
      <c r="C226" s="14" t="s">
        <v>121</v>
      </c>
      <c r="D226" s="8" t="s">
        <v>8</v>
      </c>
      <c r="E226" s="23">
        <v>600</v>
      </c>
      <c r="F226" s="5"/>
      <c r="G226" s="33">
        <f t="shared" si="9"/>
        <v>0</v>
      </c>
      <c r="H226" s="26"/>
      <c r="I226" s="33">
        <f t="shared" si="10"/>
        <v>0</v>
      </c>
      <c r="J226" s="33">
        <f t="shared" si="11"/>
        <v>0</v>
      </c>
    </row>
    <row r="227" spans="1:10" s="2" customFormat="1" ht="24.95" customHeight="1" x14ac:dyDescent="0.2">
      <c r="A227" s="25">
        <v>221</v>
      </c>
      <c r="B227" s="36" t="s">
        <v>128</v>
      </c>
      <c r="C227" s="14" t="s">
        <v>122</v>
      </c>
      <c r="D227" s="8" t="s">
        <v>8</v>
      </c>
      <c r="E227" s="23">
        <v>640</v>
      </c>
      <c r="F227" s="5"/>
      <c r="G227" s="33">
        <f t="shared" si="9"/>
        <v>0</v>
      </c>
      <c r="H227" s="26"/>
      <c r="I227" s="33">
        <f t="shared" si="10"/>
        <v>0</v>
      </c>
      <c r="J227" s="33">
        <f t="shared" si="11"/>
        <v>0</v>
      </c>
    </row>
    <row r="228" spans="1:10" s="2" customFormat="1" ht="24.95" customHeight="1" x14ac:dyDescent="0.2">
      <c r="A228" s="25">
        <v>222</v>
      </c>
      <c r="B228" s="36" t="s">
        <v>128</v>
      </c>
      <c r="C228" s="14" t="s">
        <v>123</v>
      </c>
      <c r="D228" s="8" t="s">
        <v>8</v>
      </c>
      <c r="E228" s="23">
        <v>320</v>
      </c>
      <c r="F228" s="5"/>
      <c r="G228" s="33">
        <f t="shared" si="9"/>
        <v>0</v>
      </c>
      <c r="H228" s="26"/>
      <c r="I228" s="33">
        <f t="shared" si="10"/>
        <v>0</v>
      </c>
      <c r="J228" s="33">
        <f t="shared" si="11"/>
        <v>0</v>
      </c>
    </row>
    <row r="229" spans="1:10" s="2" customFormat="1" ht="24.95" customHeight="1" x14ac:dyDescent="0.2">
      <c r="A229" s="25">
        <v>223</v>
      </c>
      <c r="B229" s="36" t="s">
        <v>128</v>
      </c>
      <c r="C229" s="14" t="s">
        <v>124</v>
      </c>
      <c r="D229" s="8" t="s">
        <v>8</v>
      </c>
      <c r="E229" s="23">
        <v>125</v>
      </c>
      <c r="F229" s="5"/>
      <c r="G229" s="33">
        <f t="shared" si="9"/>
        <v>0</v>
      </c>
      <c r="H229" s="26"/>
      <c r="I229" s="33">
        <f t="shared" si="10"/>
        <v>0</v>
      </c>
      <c r="J229" s="33">
        <f t="shared" si="11"/>
        <v>0</v>
      </c>
    </row>
    <row r="230" spans="1:10" s="2" customFormat="1" ht="24.95" customHeight="1" x14ac:dyDescent="0.2">
      <c r="A230" s="25">
        <v>224</v>
      </c>
      <c r="B230" s="36" t="s">
        <v>128</v>
      </c>
      <c r="C230" s="14" t="s">
        <v>125</v>
      </c>
      <c r="D230" s="8" t="s">
        <v>8</v>
      </c>
      <c r="E230" s="23">
        <v>940</v>
      </c>
      <c r="F230" s="5"/>
      <c r="G230" s="33">
        <f t="shared" si="9"/>
        <v>0</v>
      </c>
      <c r="H230" s="26"/>
      <c r="I230" s="33">
        <f t="shared" si="10"/>
        <v>0</v>
      </c>
      <c r="J230" s="33">
        <f t="shared" si="11"/>
        <v>0</v>
      </c>
    </row>
    <row r="231" spans="1:10" s="2" customFormat="1" ht="24.95" customHeight="1" x14ac:dyDescent="0.2">
      <c r="A231" s="25">
        <v>225</v>
      </c>
      <c r="B231" s="36" t="s">
        <v>128</v>
      </c>
      <c r="C231" s="14" t="s">
        <v>66</v>
      </c>
      <c r="D231" s="8" t="s">
        <v>25</v>
      </c>
      <c r="E231" s="23">
        <v>75.599999999999994</v>
      </c>
      <c r="F231" s="5"/>
      <c r="G231" s="33">
        <f t="shared" si="9"/>
        <v>0</v>
      </c>
      <c r="H231" s="26"/>
      <c r="I231" s="33">
        <f t="shared" si="10"/>
        <v>0</v>
      </c>
      <c r="J231" s="33">
        <f t="shared" si="11"/>
        <v>0</v>
      </c>
    </row>
    <row r="232" spans="1:10" s="2" customFormat="1" ht="24.95" customHeight="1" x14ac:dyDescent="0.2">
      <c r="A232" s="25">
        <v>226</v>
      </c>
      <c r="B232" s="36" t="s">
        <v>128</v>
      </c>
      <c r="C232" s="14" t="s">
        <v>68</v>
      </c>
      <c r="D232" s="8" t="s">
        <v>69</v>
      </c>
      <c r="E232" s="23">
        <v>950</v>
      </c>
      <c r="F232" s="5"/>
      <c r="G232" s="33">
        <f t="shared" si="9"/>
        <v>0</v>
      </c>
      <c r="H232" s="26"/>
      <c r="I232" s="33">
        <f t="shared" si="10"/>
        <v>0</v>
      </c>
      <c r="J232" s="33">
        <f t="shared" si="11"/>
        <v>0</v>
      </c>
    </row>
    <row r="233" spans="1:10" s="2" customFormat="1" ht="18" customHeight="1" x14ac:dyDescent="0.2">
      <c r="A233" s="25">
        <v>227</v>
      </c>
      <c r="B233" s="25"/>
      <c r="C233" s="17" t="s">
        <v>26</v>
      </c>
      <c r="D233" s="18" t="s">
        <v>24</v>
      </c>
      <c r="E233" s="18">
        <v>1</v>
      </c>
      <c r="F233" s="13"/>
      <c r="G233" s="33">
        <f t="shared" si="9"/>
        <v>0</v>
      </c>
      <c r="H233" s="29"/>
      <c r="I233" s="33">
        <f t="shared" si="10"/>
        <v>0</v>
      </c>
      <c r="J233" s="33">
        <f t="shared" si="11"/>
        <v>0</v>
      </c>
    </row>
    <row r="234" spans="1:10" s="2" customFormat="1" ht="92.45" customHeight="1" x14ac:dyDescent="0.2">
      <c r="A234" s="25">
        <v>228</v>
      </c>
      <c r="B234" s="25"/>
      <c r="C234" s="19" t="s">
        <v>129</v>
      </c>
      <c r="D234" s="18" t="s">
        <v>24</v>
      </c>
      <c r="E234" s="18">
        <v>1</v>
      </c>
      <c r="F234" s="13"/>
      <c r="G234" s="33">
        <f t="shared" si="9"/>
        <v>0</v>
      </c>
      <c r="H234" s="29"/>
      <c r="I234" s="33">
        <f t="shared" si="10"/>
        <v>0</v>
      </c>
      <c r="J234" s="33">
        <f t="shared" si="11"/>
        <v>0</v>
      </c>
    </row>
    <row r="235" spans="1:10" s="2" customFormat="1" ht="20.100000000000001" customHeight="1" thickBot="1" x14ac:dyDescent="0.25">
      <c r="A235" s="55" t="s">
        <v>21</v>
      </c>
      <c r="B235" s="55"/>
      <c r="C235" s="56"/>
      <c r="D235" s="30"/>
      <c r="E235" s="30"/>
      <c r="F235" s="6"/>
      <c r="G235" s="6"/>
      <c r="H235" s="29"/>
      <c r="I235" s="29"/>
      <c r="J235" s="29"/>
    </row>
    <row r="236" spans="1:10" ht="16.350000000000001" customHeight="1" thickBot="1" x14ac:dyDescent="0.25">
      <c r="A236" s="51" t="s">
        <v>5</v>
      </c>
      <c r="B236" s="52"/>
      <c r="C236" s="52"/>
      <c r="D236" s="52"/>
      <c r="E236" s="53"/>
      <c r="F236" s="4"/>
      <c r="G236" s="4"/>
      <c r="H236" s="4"/>
      <c r="I236" s="4"/>
      <c r="J236" s="4"/>
    </row>
    <row r="237" spans="1:10" ht="16.350000000000001" customHeight="1" thickBot="1" x14ac:dyDescent="0.25">
      <c r="A237" s="48" t="s">
        <v>14</v>
      </c>
      <c r="B237" s="49"/>
      <c r="C237" s="49"/>
      <c r="D237" s="49"/>
      <c r="E237" s="50"/>
      <c r="F237" s="45"/>
      <c r="G237" s="46"/>
      <c r="H237" s="46"/>
      <c r="I237" s="46"/>
      <c r="J237" s="47"/>
    </row>
    <row r="238" spans="1:10" ht="16.350000000000001" customHeight="1" thickBot="1" x14ac:dyDescent="0.25">
      <c r="A238" s="48" t="s">
        <v>15</v>
      </c>
      <c r="B238" s="49"/>
      <c r="C238" s="49"/>
      <c r="D238" s="49"/>
      <c r="E238" s="50"/>
      <c r="F238" s="45"/>
      <c r="G238" s="46"/>
      <c r="H238" s="46"/>
      <c r="I238" s="46"/>
      <c r="J238" s="47"/>
    </row>
    <row r="239" spans="1:10" ht="16.350000000000001" customHeight="1" thickBot="1" x14ac:dyDescent="0.25">
      <c r="A239" s="48" t="s">
        <v>16</v>
      </c>
      <c r="B239" s="49"/>
      <c r="C239" s="49"/>
      <c r="D239" s="49"/>
      <c r="E239" s="50"/>
      <c r="F239" s="45"/>
      <c r="G239" s="46"/>
      <c r="H239" s="46"/>
      <c r="I239" s="46"/>
      <c r="J239" s="47"/>
    </row>
    <row r="240" spans="1:10" ht="16.350000000000001" customHeight="1" thickBot="1" x14ac:dyDescent="0.25">
      <c r="A240" s="48" t="s">
        <v>17</v>
      </c>
      <c r="B240" s="49"/>
      <c r="C240" s="49"/>
      <c r="D240" s="49"/>
      <c r="E240" s="50"/>
      <c r="F240" s="45"/>
      <c r="G240" s="46"/>
      <c r="H240" s="46"/>
      <c r="I240" s="46"/>
      <c r="J240" s="47"/>
    </row>
    <row r="241" spans="1:10" ht="16.350000000000001" customHeight="1" thickBot="1" x14ac:dyDescent="0.25">
      <c r="A241" s="48" t="s">
        <v>20</v>
      </c>
      <c r="B241" s="49"/>
      <c r="C241" s="49"/>
      <c r="D241" s="49"/>
      <c r="E241" s="50"/>
      <c r="F241" s="45"/>
      <c r="G241" s="46"/>
      <c r="H241" s="46"/>
      <c r="I241" s="46"/>
      <c r="J241" s="47"/>
    </row>
    <row r="242" spans="1:10" ht="14.25" customHeight="1" thickBot="1" x14ac:dyDescent="0.25">
      <c r="A242" s="48" t="s">
        <v>18</v>
      </c>
      <c r="B242" s="49"/>
      <c r="C242" s="49"/>
      <c r="D242" s="49"/>
      <c r="E242" s="50"/>
      <c r="F242" s="45"/>
      <c r="G242" s="46"/>
      <c r="H242" s="46"/>
      <c r="I242" s="46"/>
      <c r="J242" s="47"/>
    </row>
    <row r="243" spans="1:10" ht="16.350000000000001" customHeight="1" thickBot="1" x14ac:dyDescent="0.25">
      <c r="A243" s="48" t="s">
        <v>19</v>
      </c>
      <c r="B243" s="49"/>
      <c r="C243" s="49"/>
      <c r="D243" s="49"/>
      <c r="E243" s="50"/>
      <c r="F243" s="45"/>
      <c r="G243" s="46"/>
      <c r="H243" s="46"/>
      <c r="I243" s="46"/>
      <c r="J243" s="47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3" t="s">
        <v>1</v>
      </c>
      <c r="B246" s="3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6.350000000000001" customHeight="1" x14ac:dyDescent="0.2">
      <c r="A248" s="2"/>
      <c r="B248" s="2"/>
      <c r="C248" s="2" t="s">
        <v>0</v>
      </c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</row>
    <row r="250" spans="1:10" x14ac:dyDescent="0.2">
      <c r="A250" s="2"/>
      <c r="B250" s="2"/>
      <c r="C250" s="2"/>
      <c r="D250" s="2"/>
      <c r="E250" s="2"/>
      <c r="F250" s="2"/>
      <c r="G250" s="2"/>
    </row>
    <row r="251" spans="1:10" ht="16.350000000000001" customHeight="1" x14ac:dyDescent="0.2">
      <c r="A251" s="2"/>
      <c r="B251" s="2"/>
      <c r="C251" s="2"/>
      <c r="D251" s="2"/>
      <c r="E251" s="2"/>
      <c r="F251" s="2"/>
      <c r="G251" s="2"/>
    </row>
    <row r="252" spans="1:10" x14ac:dyDescent="0.2">
      <c r="A252" s="2"/>
      <c r="B252" s="2"/>
      <c r="C252" s="2"/>
      <c r="D252" s="2"/>
      <c r="E252" s="2"/>
      <c r="F252" s="2"/>
      <c r="G252" s="2"/>
    </row>
    <row r="253" spans="1:10" x14ac:dyDescent="0.2">
      <c r="A253" s="2"/>
      <c r="B253" s="2"/>
      <c r="C253" s="2"/>
      <c r="D253" s="2"/>
      <c r="E253" s="2"/>
      <c r="F253" s="2"/>
      <c r="G253" s="2"/>
    </row>
  </sheetData>
  <mergeCells count="17">
    <mergeCell ref="A236:E236"/>
    <mergeCell ref="A1:J1"/>
    <mergeCell ref="A238:E238"/>
    <mergeCell ref="F241:J241"/>
    <mergeCell ref="F242:J242"/>
    <mergeCell ref="A235:C235"/>
    <mergeCell ref="F237:J237"/>
    <mergeCell ref="F238:J238"/>
    <mergeCell ref="A237:E237"/>
    <mergeCell ref="F243:J243"/>
    <mergeCell ref="A239:E239"/>
    <mergeCell ref="A240:E240"/>
    <mergeCell ref="A241:E241"/>
    <mergeCell ref="A242:E242"/>
    <mergeCell ref="A243:E243"/>
    <mergeCell ref="F239:J239"/>
    <mergeCell ref="F240:J240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Кырнац Максим Станиславович</cp:lastModifiedBy>
  <dcterms:created xsi:type="dcterms:W3CDTF">2023-10-02T07:53:44Z</dcterms:created>
  <dcterms:modified xsi:type="dcterms:W3CDTF">2024-12-25T12:46:33Z</dcterms:modified>
</cp:coreProperties>
</file>