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ie.corp\dfs\Док_Инж\04. Коммерческая дирекция\Отдел закупок\_ВОЛКОВА Д.В\5334 Абразивы 1-е полугодие 25\"/>
    </mc:Choice>
  </mc:AlternateContent>
  <xr:revisionPtr revIDLastSave="0" documentId="13_ncr:1_{45C69928-7F7A-468C-823B-BACF4DF19183}" xr6:coauthVersionLast="47" xr6:coauthVersionMax="47" xr10:uidLastSave="{00000000-0000-0000-0000-000000000000}"/>
  <bookViews>
    <workbookView xWindow="-120" yWindow="-120" windowWidth="29040" windowHeight="15840" tabRatio="350" xr2:uid="{00000000-000D-0000-FFFF-FFFF00000000}"/>
  </bookViews>
  <sheets>
    <sheet name="Сведения о закупаемой продукции" sheetId="1" r:id="rId1"/>
    <sheet name="Реквизиты отделений" sheetId="2" r:id="rId2"/>
    <sheet name="Страны" sheetId="3" r:id="rId3"/>
  </sheets>
  <definedNames>
    <definedName name="СтраныВыбор">Страны!$B$2:$B$256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7" i="1" l="1"/>
  <c r="L247" i="1" s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</calcChain>
</file>

<file path=xl/sharedStrings.xml><?xml version="1.0" encoding="utf-8"?>
<sst xmlns="http://schemas.openxmlformats.org/spreadsheetml/2006/main" count="1723" uniqueCount="986">
  <si>
    <t>Форма коммерческого предложения для ООО «ТД «ЕвроСибЭнерго»</t>
  </si>
  <si>
    <t>ИНН поставщика:</t>
  </si>
  <si>
    <t>Условия оплаты</t>
  </si>
  <si>
    <t>Условия оплаты:</t>
  </si>
  <si>
    <t>Поставщик:</t>
  </si>
  <si>
    <t>Транспортные расходы (включены, не включены)</t>
  </si>
  <si>
    <t>% платежа</t>
  </si>
  <si>
    <t>Дни</t>
  </si>
  <si>
    <t>Номер прайс-листа:</t>
  </si>
  <si>
    <t>Способ доставки (ж/д-, авто-, авиатранспорт, самовывоз, доставка до склада)</t>
  </si>
  <si>
    <t>1 платеж:</t>
  </si>
  <si>
    <t>Дата:</t>
  </si>
  <si>
    <t>Производитель предложенной продукции</t>
  </si>
  <si>
    <t>2 платеж:</t>
  </si>
  <si>
    <t>Код валюты:</t>
  </si>
  <si>
    <t>Статус поставщика</t>
  </si>
  <si>
    <t>3 платеж:</t>
  </si>
  <si>
    <t>Срок поставки</t>
  </si>
  <si>
    <t>Всего строк:</t>
  </si>
  <si>
    <t>Гарантийный срок</t>
  </si>
  <si>
    <t>Срок действия цен</t>
  </si>
  <si>
    <t>Шеф-монтаж (включен, не включен, не требуется)</t>
  </si>
  <si>
    <t>Готовность подписать договор в редакции покупателя</t>
  </si>
  <si>
    <t>Подписание посредством ЭДО (да, нет)</t>
  </si>
  <si>
    <t>Комментарии:</t>
  </si>
  <si>
    <t>№ пп</t>
  </si>
  <si>
    <t>Подкласс</t>
  </si>
  <si>
    <t>Номенклатурный номер</t>
  </si>
  <si>
    <t>Наименование ТМЦ</t>
  </si>
  <si>
    <t>Наименование ТМЦ
(Краткое)</t>
  </si>
  <si>
    <t>ГОСТ/Марка</t>
  </si>
  <si>
    <t>Чертеж</t>
  </si>
  <si>
    <t>Тип оборудования</t>
  </si>
  <si>
    <t>Ед. изм.</t>
  </si>
  <si>
    <t xml:space="preserve"> Предлагаемое к поставке количество</t>
  </si>
  <si>
    <t>Цена без НДС</t>
  </si>
  <si>
    <t>Сумма без НДС</t>
  </si>
  <si>
    <t>Предлагаемое наименование к поставке (аналог)</t>
  </si>
  <si>
    <t>Получатель, плановый срок поставки</t>
  </si>
  <si>
    <t>Предполагаемый срок поставки</t>
  </si>
  <si>
    <t>Дней поставки</t>
  </si>
  <si>
    <t>Страна</t>
  </si>
  <si>
    <t>Абразивные круги</t>
  </si>
  <si>
    <t>Г68901960000</t>
  </si>
  <si>
    <t>Абразивная полусфера TECH 50 мм, зерно 170 (Артикул: RH102)</t>
  </si>
  <si>
    <t>шт</t>
  </si>
  <si>
    <t>Усольский участок (ТЭЦ 11-12) БЭК-р - Май 2025 - 1шт
Ангарский участок (ТЭЦ-9) БЭК-р - Июнь 2025 - 5шт</t>
  </si>
  <si>
    <t>Г68800190001</t>
  </si>
  <si>
    <t>Алмазный карандаш для правки абразивных кругов 3908-0083</t>
  </si>
  <si>
    <t>Усольский участок (ТЭЦ 11-12) БЭК-р - Март 2025 - 1шт</t>
  </si>
  <si>
    <t>Абразивы шлифовальные</t>
  </si>
  <si>
    <t>Г83200300000</t>
  </si>
  <si>
    <t>Бумага наждачная Р120 (рулон 30м)</t>
  </si>
  <si>
    <t>рул</t>
  </si>
  <si>
    <t>Зиминский участок (НЗ ТЭЦ) БЭК-р - Февраль 2025 - 0,5рул
Зиминский участок (НЗ ТЭЦ) БЭК-р - Апрель 2025 - 0,5рул</t>
  </si>
  <si>
    <t>РОССИЯ</t>
  </si>
  <si>
    <t>Г69400400006</t>
  </si>
  <si>
    <t>Бумага шлифовальн, 20м, 14А25Н, 800мм, водостойкая</t>
  </si>
  <si>
    <t>м</t>
  </si>
  <si>
    <t>Иркутский участок (Фригия) БЭК-р - Февраль 2025 - 2м
Электроремонтный цех БЭК-р - Март 2025 - 10м</t>
  </si>
  <si>
    <t>Г69400080002</t>
  </si>
  <si>
    <t>Бумага шлифовальная водостойкая 230х280мм, P 40</t>
  </si>
  <si>
    <t>Зиминский участок (НЗ ТЭЦ) БЭК-р - Февраль 2025 - 10шт
Зиминский участок (НЗ ТЭЦ) БЭК-р - Апрель 2025 - 110шт</t>
  </si>
  <si>
    <t>Г83500100000</t>
  </si>
  <si>
    <t>Бумага шлифовальная водостойкая 230х280мм, P 90</t>
  </si>
  <si>
    <t>Зиминский участок (НЗ ТЭЦ) БЭК-р - Апрель 2025 - 10шт</t>
  </si>
  <si>
    <t>Г68900320002</t>
  </si>
  <si>
    <t>Вулканитовый полировальный круг гибкий твердый (ГТ)  200Х20Х32 14А 25Н (F60) (ПП)</t>
  </si>
  <si>
    <t>52781-2007</t>
  </si>
  <si>
    <t>Ангарский участок (ТЭЦ-10) БЭК-р - Февраль 2025 - 1шт
Ангарский участок (ТЭЦ-9) БЭК-р - Июнь 2025 - 7шт</t>
  </si>
  <si>
    <t>Г68900510005</t>
  </si>
  <si>
    <t>Вулканитовый полировальный круг гибкий твердый (ГТ) 150Х20Х32 14А 32Н (F46) (ПП)</t>
  </si>
  <si>
    <t>Ангарский участок (ТЭЦ-10) БЭК-р - Февраль 2025 - 1шт
Ангарский участок (ТЭЦ-9) БЭК-р - Июнь 2025 - 10шт</t>
  </si>
  <si>
    <t>Г68905330000</t>
  </si>
  <si>
    <t>Головка абразивная 16х40х6 AW(ГЦ) 63C F60(25Н) O(СТ1) с хвостовиком</t>
  </si>
  <si>
    <t>Зиминский участок (НЗ ТЭЦ) БЭК-р - Февраль 2025 - 15шт
Зиминский участок (НЗ ТЭЦ) БЭК-р - Апрель 2025 - 10шт</t>
  </si>
  <si>
    <t>Г68905330001</t>
  </si>
  <si>
    <t>Головка абразивная 16х50х6 AW (ГЦ) 63С F60(25Н) с хвостиком</t>
  </si>
  <si>
    <t>Ангарский участок (ТЭЦ-10) БЭК-р - Февраль 2025 - 50шт</t>
  </si>
  <si>
    <t>470134650000</t>
  </si>
  <si>
    <t>Головка шлиф. W 32*40*6 25A 25H СТ1 6к</t>
  </si>
  <si>
    <t>Усольский участок (ТЭЦ 11-12) БЭК-р - Март 2025 - 40шт
Ангарский участок (ТЭЦ-9) БЭК-р - Июнь 2025 - 10шт</t>
  </si>
  <si>
    <t>Г69000230002</t>
  </si>
  <si>
    <t>Диск абразивный отрезной по металлу 125х22х1,2мм</t>
  </si>
  <si>
    <t>Участок по ремонту и обслуживанию зданий и сооружений БЭК-р - Февраль 2025 - 50шт</t>
  </si>
  <si>
    <t>410601740000</t>
  </si>
  <si>
    <t>Диск алмазный 125 * 8 * 22</t>
  </si>
  <si>
    <t>Ангарский участок (ТЭЦ-10) БЭК-р - Февраль 2025 - 15шт
Ангарский участок (ТЭЦ-9) БЭК-р - Июнь 2025 - 30шт</t>
  </si>
  <si>
    <t>Г69000740000</t>
  </si>
  <si>
    <t>Диск алмазный 125х7х22мм</t>
  </si>
  <si>
    <t>БЭК-Ремонт ООО внеплановая заявка - Ноябрь 2024 - 5шт</t>
  </si>
  <si>
    <t>Г69002430005</t>
  </si>
  <si>
    <t>Диск алмазный отрезной сплошной 230х22,2мм, сухая резка</t>
  </si>
  <si>
    <t>БЭК-Ремонт ООО внеплановая заявка - Ноябрь 2024 - 25шт</t>
  </si>
  <si>
    <t>Г69001150001</t>
  </si>
  <si>
    <t>Диск отрезной 125х1,2х22</t>
  </si>
  <si>
    <t>БЭК-Ремонт ООО внеплановая заявка - Ноябрь 2024 - 10шт</t>
  </si>
  <si>
    <t>Г69001150004</t>
  </si>
  <si>
    <t>Диск отрезной 125х2х22</t>
  </si>
  <si>
    <t>Участок по ремонту и обслуживанию зданий и сооружений БЭК-р - Февраль 2025 - 30шт</t>
  </si>
  <si>
    <t>Г69001140004</t>
  </si>
  <si>
    <t>Диск отрезной 230х2х22 испытаный</t>
  </si>
  <si>
    <t>Г69001130001</t>
  </si>
  <si>
    <t>Диск отрезной Bosch 230х2х22</t>
  </si>
  <si>
    <t>Диск отрезной Bosch 230х2х22</t>
  </si>
  <si>
    <t>Энергометаллургический цех БЭК-р - Февраль 2025 - 25шт
Энергометаллургический цех БЭК-р - Апрель 2025 - 25шт</t>
  </si>
  <si>
    <t>Г69000920001</t>
  </si>
  <si>
    <t>Диск отрезной с  алмазным покрытием 30 мм диаметр хвостовика держателя, мм: 3.2</t>
  </si>
  <si>
    <t>Ангарский участок (ТЭЦ-10) БЭК-р - Февраль 2025 - 3 000шт</t>
  </si>
  <si>
    <t>КИТАЙ</t>
  </si>
  <si>
    <t>Г68800180000</t>
  </si>
  <si>
    <t>Карандаш алмазный 3908-0081</t>
  </si>
  <si>
    <t>Ангарский участок (ТЭЦ-10) БЭК-р - Февраль 2025 - 2шт
Ангарский участок (ТЭЦ-9) БЭК-р - Март 2025 - 2шт
Усольский участок (ТЭЦ 11-12) БЭК-р - Март 2025 - 1шт
Ангарский участок (ТЭЦ-9) БЭК-р - Июнь 2025 - 7шт</t>
  </si>
  <si>
    <t>Г69200020005</t>
  </si>
  <si>
    <t>Карбид бора М10</t>
  </si>
  <si>
    <t>кг</t>
  </si>
  <si>
    <t>Ангарский участок (ТЭЦ-10) БЭК-р - Февраль 2025 - 4кг
Ангарский участок (ТЭЦ-9) БЭК-р - Март 2025 - 1кг</t>
  </si>
  <si>
    <t>Г69200020001</t>
  </si>
  <si>
    <t>Карбид бора М12</t>
  </si>
  <si>
    <t>Усольский участок (ТЭЦ 11-12) БЭК-р - Февраль 2025 - 3кг</t>
  </si>
  <si>
    <t>Г69200020002</t>
  </si>
  <si>
    <t>Карбид бора М8</t>
  </si>
  <si>
    <t>Ангарский участок (ТЭЦ-10) БЭК-р - Февраль 2025 - 1кг</t>
  </si>
  <si>
    <t>Г69200100001</t>
  </si>
  <si>
    <t>КОНТЕЙНЕР МЯГКИЙ МКР 0,9Л4-1-1,3ППР В К/ТЕ С ПЭ ВКЛАДЫШЕМ</t>
  </si>
  <si>
    <t>т</t>
  </si>
  <si>
    <t>Ангарский участок (ТЭЦ-9) БЭК-р - Февраль 2025 - 25т
Ангарский участок (ТЭЦ-9) БЭК-р - Июнь 2025 - 25т</t>
  </si>
  <si>
    <t>Г81700020005</t>
  </si>
  <si>
    <t>корщетка  ручная, стальная проволока, деревянная ручка, 280 мм</t>
  </si>
  <si>
    <t>Зиминский участок (НЗ ТЭЦ) БЭК-р - Февраль 2025 - 10шт
Зиминский участок (НЗ ТЭЦ) БЭК-р - Апрель 2025 - 10шт</t>
  </si>
  <si>
    <t>Г81700160000</t>
  </si>
  <si>
    <t>Корщетка 6-рядная металлическая с деревянной ручкой 280 мм</t>
  </si>
  <si>
    <t>Ангарский участок (ТЭЦ-10) БЭК-р - Февраль 2025 - 90шт
Иркутский участок (Фригия) БЭК-р - Февраль 2025 - 30шт</t>
  </si>
  <si>
    <t>Г81700080000</t>
  </si>
  <si>
    <t>Корщетка дисковая для УШМ, D=180мм (витая стальная проволока)</t>
  </si>
  <si>
    <t>Ангарский участок (ТЭЦ-9) БЭК-р - Март 2025 - 20шт</t>
  </si>
  <si>
    <t>Г81700010001</t>
  </si>
  <si>
    <t>Корщетка дисковая прямая, со шпилькой, стальная латунированная проволока 50 мм</t>
  </si>
  <si>
    <t>Зиминский участок (НЗ ТЭЦ) БЭК-р - Февраль 2025 - 20шт
Зиминский участок (НЗ ТЭЦ) БЭК-р - Апрель 2025 - 20шт</t>
  </si>
  <si>
    <t>Г81700140000</t>
  </si>
  <si>
    <t>Корщетка однорядная металлическая с пластиковой ручкой 230 мм</t>
  </si>
  <si>
    <t>Ангарский участок (ТЭЦ-10) БЭК-р - Февраль 2025 - 23шт
Усольский участок (ТЭЦ 11-12) БЭК-р - Март 2025 - 5шт</t>
  </si>
  <si>
    <t>Г81700150000</t>
  </si>
  <si>
    <t>Корщетка однорядная металлическая с пластиковой ручкой 250 x16</t>
  </si>
  <si>
    <t>Ангарский участок (ТЭЦ-10) БЭК-р - Февраль 2025 - 10шт</t>
  </si>
  <si>
    <t>Г81700010002</t>
  </si>
  <si>
    <t>Корщетка с изогнутой пластиковой ручкой, стальная тип А</t>
  </si>
  <si>
    <t>Энергометаллургический цех БЭК-р - Февраль 2025 - 3шт</t>
  </si>
  <si>
    <t>Г69500070005</t>
  </si>
  <si>
    <t>Корщетка тип "колесо", посадочный диаметр 22,2мм, стальная витая проволока 125мм</t>
  </si>
  <si>
    <t>Зиминский участок (НЗ ТЭЦ) БЭК-р - Февраль 2025 - 2шт
Иркутский участок (Фригия) БЭК-р - Февраль 2025 - 30шт
Усольский участок (ТЭЦ 11-12) БЭК-р - Март 2025 - 10шт
Зиминский участок (НЗ ТЭЦ) БЭК-р - Апрель 2025 - 2шт
Усольский участок (ТЭЦ 11-12) БЭК-р - Май 2025 - 10шт</t>
  </si>
  <si>
    <t>Г69500170005</t>
  </si>
  <si>
    <t>Корщетка-колесо 125 мм_латунь_LIGRELL</t>
  </si>
  <si>
    <t>Г81700010009</t>
  </si>
  <si>
    <t>Корщетка-чашка 65 мм витая гайка М14</t>
  </si>
  <si>
    <t>Г68900020000</t>
  </si>
  <si>
    <t>КРУГ  ШЛИФОВАЛЬНЫЙ ЛЕПЕСТКОВЫЙ РАДИАЛЬНЫЙ ТИП КЛ 150Х30Х32  KK19XW 10-H ГОСТ 22775-77</t>
  </si>
  <si>
    <t>Ангарский участок (ТЭЦ-10) БЭК-р - Февраль 2025 - 70шт
Зиминский участок (НЗ ТЭЦ) БЭК-р - Февраль 2025 - 10шт
Ангарский участок (ТЭЦ-9) БЭК-р - Июнь 2025 - 15шт</t>
  </si>
  <si>
    <t>Г68900210000</t>
  </si>
  <si>
    <t>КРУГ  ШЛИФОВАЛЬНЫЙ ЛЕПЕСТКОВЫЙ РАДИАЛЬНЫЙ ТИП КЛ 150Х30Х32  KK19XW25H ГОСТ 22775-77</t>
  </si>
  <si>
    <t>Ангарский участок (ТЭЦ-10) БЭК-р - Февраль 2025 - 60шт
Зиминский участок (НЗ ТЭЦ) БЭК-р - Февраль 2025 - 10шт
Ангарский участок (ТЭЦ-9) БЭК-р - Июнь 2025 - 20шт</t>
  </si>
  <si>
    <t>470133020000</t>
  </si>
  <si>
    <t>КРУГ  ШЛИФОВАЛЬНЫЙ ЛЕПЕСТКОВЫЙ РАДИАЛЬНЫЙ ТИП КЛ 150Х30Х32  KK19XW40-H ГОСТ 22775-77</t>
  </si>
  <si>
    <t>Ангарский участок (ТЭЦ-10) БЭК-р - Февраль 2025 - 20шт
Ангарский участок (ТЭЦ-9) БЭК-р - Июнь 2025 - 30шт</t>
  </si>
  <si>
    <t>470134360000</t>
  </si>
  <si>
    <t>Круг алмазный 125*2,4*6*22,23 мм.</t>
  </si>
  <si>
    <t>Ангарский участок (ТЭЦ-10) БЭК-р - Февраль 2025 - 2шт
Ангарский участок (ТЭЦ-9) БЭК-р - Июнь 2025 - 40шт</t>
  </si>
  <si>
    <t>Г69000440000</t>
  </si>
  <si>
    <t>Круг алмазный 230х2,4х22,2</t>
  </si>
  <si>
    <t>Ангарский участок (ТЭЦ-10) БЭК-р - Февраль 2025 - 5шт</t>
  </si>
  <si>
    <t>Г68904470000</t>
  </si>
  <si>
    <t>Круг алмазный внутр.шлифовки А8 Ф20х8ммхФ20 АС4 125/100 В2-01</t>
  </si>
  <si>
    <t>Г69001280001</t>
  </si>
  <si>
    <t>Круг алмазный отрезной 125х1,5х22  ГОСТ 16115-88</t>
  </si>
  <si>
    <t>Ангарский участок (ТЭЦ-10) БЭК-р - Февраль 2025 - 20шт</t>
  </si>
  <si>
    <t>Г68904450000</t>
  </si>
  <si>
    <t>Круг алмазный цилиндр 1А1 ф125х20хф32 АС4 200/160 В2-01</t>
  </si>
  <si>
    <t>Г68905420000</t>
  </si>
  <si>
    <t>Круг вулканитовый ПП ГМ 150х20х32 8Н 14А</t>
  </si>
  <si>
    <t>Ангарский участок (ТЭЦ-9) БЭК-р - Июнь 2025 - 2шт</t>
  </si>
  <si>
    <t>Г68900100002</t>
  </si>
  <si>
    <t>Круг зачистной 1 125х6х22,23 A24 R BF 80 2 мет. (14А 80-Н Т1 БУ 80 2 ТУ3982-001-00221209-2008)</t>
  </si>
  <si>
    <t>БЭК-Ремонт ООО внеплановая заявка - Ноябрь 2024 - 500шт</t>
  </si>
  <si>
    <t>470134810000</t>
  </si>
  <si>
    <t>Круг зачистной 125*6*22 14А</t>
  </si>
  <si>
    <t>БЭК-Ремонт ООО внеплановая заявка - Сентябрь 2024 - 300шт</t>
  </si>
  <si>
    <t>Г68902110000</t>
  </si>
  <si>
    <t>Круг зачистной 125х6х22 14А 50-80 СТ БУ ГОСТ 53410-2009</t>
  </si>
  <si>
    <t>Ангарский участок (ТЭЦ-9) БЭК-р - Март 2025 - 300шт
Ангарский участок (ТЭЦ-9) БЭК-р - Июнь 2025 - 50шт</t>
  </si>
  <si>
    <t>Г68902120001</t>
  </si>
  <si>
    <t>Круг зачистной 125х6х22,23 14А 80 СТ БУ ГОСТ 53410-2009</t>
  </si>
  <si>
    <t>БЭК-РЕМОНТ ООО - Октябрь 2024 - 75шт
Ангарский участок (ТЭЦ-10) БЭК-р - Февраль 2025 - 195шт
Усольский участок (ТЭЦ 11-12) БЭК-р - Март 2025 - 100шт</t>
  </si>
  <si>
    <t>470135010000</t>
  </si>
  <si>
    <t>Круг зачистной 150х6х22 14А</t>
  </si>
  <si>
    <t>БЭК-РЕМОНТ ООО - Июль 2024 - 230шт</t>
  </si>
  <si>
    <t>Г68902130000</t>
  </si>
  <si>
    <t>Круг зачистной 150х6х22 14А 50-80 СТ БУ ГОСТ 53410-2009</t>
  </si>
  <si>
    <t>Г68902210000</t>
  </si>
  <si>
    <t>Круг зачистной 230х6,0х22 14А 50-80 СТ БУ ГОСТ 53410-2009</t>
  </si>
  <si>
    <t>Ангарский участок (ТЭЦ-10) БЭК-р - Февраль 2025 - 4шт</t>
  </si>
  <si>
    <t>Г68902220000</t>
  </si>
  <si>
    <t>Круг зачистной 230х6х22 14А 40-125 ГОСТ 53410-2009</t>
  </si>
  <si>
    <t>Г68902320001</t>
  </si>
  <si>
    <t>Круг лепестк.тип КЛ 150х30х32  4Н  Р240 (5П)</t>
  </si>
  <si>
    <t>БЭК-РЕМОНТ ООО - Июль 2024 - 4шт
БЭК-РЕМОНТ ООО - Октябрь 2024 - 1шт
Ангарский участок (ТЭЦ-10) БЭК-р - Февраль 2025 - 20шт
Ангарский участок (ТЭЦ-9) БЭК-р - Июнь 2025 - 40шт</t>
  </si>
  <si>
    <t>Г68902270000</t>
  </si>
  <si>
    <t>Круг лепестк.тип КЛ 150х30х32 14А 20Н ГОСТ 22775-77</t>
  </si>
  <si>
    <t>Ангарский участок (ТЭЦ-10) БЭК-р - Февраль 2025 - 20шт
Усольский участок (ТЭЦ 11-12) БЭК-р - Февраль 2025 - 20шт
Зиминский участок (НЗ ТЭЦ) БЭК-р - Февраль 2025 - 10шт
Ангарский участок (ТЭЦ-9) БЭК-р - Июнь 2025 - 40шт</t>
  </si>
  <si>
    <t>Г68902280000</t>
  </si>
  <si>
    <t>Круг лепестк.тип КЛ 150х30х32 14А P40 (40Н) ГОСТ 22775-77</t>
  </si>
  <si>
    <t>Зиминский участок (НЗ ТЭЦ) БЭК-р - Февраль 2025 - 10шт
Ангарский участок (ТЭЦ-9) БЭК-р - Июнь 2025 - 40шт</t>
  </si>
  <si>
    <t>Г68902330000</t>
  </si>
  <si>
    <t>Круг лепестк.тип КЛ 150х50х32 14А P40 (40Н) ГОСТ 22775-77</t>
  </si>
  <si>
    <t>Г68902340000</t>
  </si>
  <si>
    <t>Круг лепестк.тип КЛ 90x30x12 14А 25Н (Р60) ГОСТ 22775-77</t>
  </si>
  <si>
    <t>Зиминский участок (НЗ ТЭЦ) БЭК-р - Апрель 2025 - 40шт
Ангарский участок (ТЭЦ-9) БЭК-р - Июнь 2025 - 40шт</t>
  </si>
  <si>
    <t>Г68902350000</t>
  </si>
  <si>
    <t>Круг лепестк.тип КЛ 90x30x12 14А 40Н (Р40) ГОСТ 22775-77</t>
  </si>
  <si>
    <t>Г68902360000</t>
  </si>
  <si>
    <t>Круг лепестк.торцевой 125x22 14А P100 ГОСТ 22775-77</t>
  </si>
  <si>
    <t>Ангарский участок (ТЭЦ-10) БЭК-р - Февраль 2025 - 140шт
Ангарский участок (ТЭЦ-9) БЭК-р - Март 2025 - 50шт
Усольский участок (ТЭЦ 11-12) БЭК-р - Март 2025 - 40шт
Усольский участок (ТЭЦ 11-12) БЭК-р - Апрель 2025 - 10шт
Зиминский участок (НЗ ТЭЦ) БЭК-р - Апрель 2025 - 70шт
Ангарский участок (ТЭЦ-9) БЭК-р - Июнь 2025 - 65шт</t>
  </si>
  <si>
    <t>Г68902370000</t>
  </si>
  <si>
    <t>Круг лепестк.торцевой 125x22 14А P40 (№40) ГОСТ 22775-77</t>
  </si>
  <si>
    <t>Энергометаллургический цех БЭК-р - Февраль 2025 - 12шт</t>
  </si>
  <si>
    <t>Г68902380000</t>
  </si>
  <si>
    <t>Круг лепестк.торцевой 125x22 14А P50 (№32) ГОСТ 22775-77</t>
  </si>
  <si>
    <t>Г68902390000</t>
  </si>
  <si>
    <t>Круг лепестк.торцевой 125x22 14А P60 ГОСТ 22775-77</t>
  </si>
  <si>
    <t>Ангарский участок (ТЭЦ-10) БЭК-р - Февраль 2025 - 130шт
Энергометаллургический цех БЭК-р - Февраль 2025 - 42шт
Усольский участок (ТЭЦ 11-12) БЭК-р - Апрель 2025 - 10шт
Зиминский участок (НЗ ТЭЦ) БЭК-р - Апрель 2025 - 80шт
Энергометаллургический цех БЭК-р - Апрель 2025 - 30шт
Ангарский участок (ТЭЦ-9) БЭК-р - Июнь 2025 - 40шт</t>
  </si>
  <si>
    <t>Г68902400000</t>
  </si>
  <si>
    <t>Круг лепестк.торцевой 125x22 14А P80 ГОСТ 22775-77</t>
  </si>
  <si>
    <t>БЭК-Ремонт ООО внеплановая заявка - Ноябрь 2024 - 1 000шт
Ангарский участок (ТЭЦ-10) БЭК-р - Февраль 2025 - 80шт
Энергометаллургический цех БЭК-р - Февраль 2025 - 12шт
Ангарский участок (ТЭЦ-9) БЭК-р - Март 2025 - 25шт
Усольский участок (ТЭЦ 11-12) БЭК-р - Апрель 2025 - 10шт
Зиминский участок (НЗ ТЭЦ) БЭК-р - Апрель 2025 - 70шт
Ангарский участок (ТЭЦ-9) БЭК-р - Июнь 2025 - 40шт</t>
  </si>
  <si>
    <t>Г68904530000</t>
  </si>
  <si>
    <t>Круг лепестковый 125х22 Р24</t>
  </si>
  <si>
    <t>Ангарский участок (ТЭЦ-10) БЭК-р - Февраль 2025 - 60шт
Ангарский участок (ТЭЦ-9) БЭК-р - Март 2025 - 50шт
Ангарский участок (ТЭЦ-9) БЭК-р - Июнь 2025 - 65шт</t>
  </si>
  <si>
    <t>Г68900080001</t>
  </si>
  <si>
    <t>Круг лепестковый торцевой 125х22,23 А40</t>
  </si>
  <si>
    <t>Усольский участок (ТЭЦ 11-12) БЭК-р - Март 2025 - 25шт</t>
  </si>
  <si>
    <t>Г68900070000</t>
  </si>
  <si>
    <t>Круг лепестковый торцевой 125х22,23 А80</t>
  </si>
  <si>
    <t>Ангарский участок (ТЭЦ-10) БЭК-р - Февраль 2025 - 80шт
Усольский участок (ТЭЦ 11-12) БЭК-р - Март 2025 - 100шт
Усольский участок (ТЭЦ 11-12) БЭК-р - Май 2025 - 50шт
Ангарский участок (ТЭЦ-9) БЭК-р - Июнь 2025 - 40шт
Усольский участок (ТЭЦ 11-12) БЭК-р - Июнь 2025 - 25шт</t>
  </si>
  <si>
    <t>Г68900090000</t>
  </si>
  <si>
    <t>Круг лепестковый торцевой КЛТ 125х22,2 тип В  Р80</t>
  </si>
  <si>
    <t>Ангарский участок (ТЭЦ-10) БЭК-р - Февраль 2025 - 210шт
Ангарский участок (ТЭЦ-9) БЭК-р - Март 2025 - 25шт
Усольский участок (ТЭЦ 11-12) БЭК-р - Март 2025 - 25шт
Ангарский участок (ТЭЦ-9) БЭК-р - Июнь 2025 - 65шт</t>
  </si>
  <si>
    <t>Г68900080002</t>
  </si>
  <si>
    <t>Круг лепестковый торцевой КЛТ1 125х22  Р40</t>
  </si>
  <si>
    <t>Усольский участок (ТЭЦ 11-12) БЭК-р - Март 2025 - 50шт</t>
  </si>
  <si>
    <t>Г68905240000</t>
  </si>
  <si>
    <t>Круг лепестковый торцевой плоский КЛТ1 (125х22 мм; А 24; 14А 80/Р24) ГОСТ 22775-77</t>
  </si>
  <si>
    <t>Ангарский участок (ТЭЦ-10) БЭК-р - Февраль 2025 - 80шт</t>
  </si>
  <si>
    <t>Г68905230000</t>
  </si>
  <si>
    <t>Круг лепестковый торцевой плоский КЛТ1 (125х22 мм; А 60; 14А 25/Р60) ГОСТ 22775-77</t>
  </si>
  <si>
    <t>Ангарский участок (ТЭЦ-10) БЭК-р - Февраль 2025 - 60шт
Ангарский участок (ТЭЦ-9) БЭК-р - Март 2025 - 75шт
Усольский участок (ТЭЦ 11-12) БЭК-р - Март 2025 - 100шт</t>
  </si>
  <si>
    <t>Г68905220000</t>
  </si>
  <si>
    <t>Круг лепестковый торцевой плоский КЛТ1 (125х22 мм; А 80; 14А 20/P80)</t>
  </si>
  <si>
    <t>Ангарский участок (ТЭЦ-10) БЭК-р - Февраль 2025 - 50шт
Усольский участок (ТЭЦ 11-12) БЭК-р - Март 2025 - 100шт</t>
  </si>
  <si>
    <t>Г68905210000</t>
  </si>
  <si>
    <t>Круг лепестковый торцевой плоский КЛТ1 (125х22 мм; А100; 14А 16/Р100)</t>
  </si>
  <si>
    <t>Ангарский участок (ТЭЦ-10) БЭК-р - Февраль 2025 - 35шт</t>
  </si>
  <si>
    <t>Г68901500000</t>
  </si>
  <si>
    <t>Круг лепестковый торцевой125х22,2 Р60</t>
  </si>
  <si>
    <t>Ангарский участок (ТЭЦ-10) БЭК-р - Февраль 2025 - 210шт
Иркутский участок (Фригия) БЭК-р - Февраль 2025 - 300шт
Ангарский участок (ТЭЦ-9) БЭК-р - Март 2025 - 90шт
Усольский участок (ТЭЦ 11-12) БЭК-р - Март 2025 - 25шт</t>
  </si>
  <si>
    <t>470133180000</t>
  </si>
  <si>
    <t>Круг лепестковый шлифовальный радиальный КЛ 150*30*32 А 40</t>
  </si>
  <si>
    <t>БЭК-РЕМОНТ ООО - Июль 2024 - 100шт
Ангарский участок (ТЭЦ-10) БЭК-р - Февраль 2025 - 150шт
Усольский участок (ТЭЦ 11-12) БЭК-р - Март 2025 - 50шт
Зиминский участок (НЗ ТЭЦ) БЭК-р - Апрель 2025 - 10шт
Ангарский участок (ТЭЦ-9) БЭК-р - Июнь 2025 - 40шт</t>
  </si>
  <si>
    <t>Г68904620000</t>
  </si>
  <si>
    <t>Круг лепестковыйна шпильке КЛО40х20х615А5-ПА-2С2ГА</t>
  </si>
  <si>
    <t>Круг лепестковыйна шпильке КЛО 40х20х6 15А5-ПА-2С2Г А</t>
  </si>
  <si>
    <t>Ангарский участок (ТЭЦ-10) БЭК-р - Февраль 2025 - 10шт
Зиминский участок (НЗ ТЭЦ) БЭК-р - Апрель 2025 - 20шт
Ангарский участок (ТЭЦ-9) БЭК-р - Июнь 2025 - 40шт</t>
  </si>
  <si>
    <t>Г68901340000</t>
  </si>
  <si>
    <t>Круг лепистковый для дрели 60х30х6 Р80</t>
  </si>
  <si>
    <t>Энергометаллургический цех БЭК-р - Февраль 2025 - 10шт
Зиминский участок (НЗ ТЭЦ) БЭК-р - Апрель 2025 - 20шт
Энергометаллургический цех БЭК-р - Апрель 2025 - 10шт
Ангарский участок (ТЭЦ-9) БЭК-р - Июнь 2025 - 150шт</t>
  </si>
  <si>
    <t>Г69001180003</t>
  </si>
  <si>
    <t>Круг обдирочный 125*6*22</t>
  </si>
  <si>
    <t>Ангарский участок (ТЭЦ-10) БЭК-р - Февраль 2025 - 420шт
Усольский участок (ТЭЦ 11-12) БЭК-р - Февраль 2025 - 50шт
Ангарский участок (ТЭЦ-9) БЭК-р - Март 2025 - 25шт
Усольский участок (ТЭЦ 11-12) БЭК-р - Март 2025 - 50шт
Зиминский участок (НЗ ТЭЦ) БЭК-р - Апрель 2025 - 170шт
Усольский участок (ТЭЦ 11-12) БЭК-р - Май 2025 - 50шт
Ангарский участок (ТЭЦ-9) БЭК-р - Июнь 2025 - 105шт
Усольский участок (ТЭЦ 11-12) БЭК-р - Июнь 2025 - 75шт</t>
  </si>
  <si>
    <t>Г69001180000</t>
  </si>
  <si>
    <t>Круг обдирочный 125*6*22 BOSCH Expert 2608600223</t>
  </si>
  <si>
    <t>Энергометаллургический цех БЭК-р - Февраль 2025 - 15шт
Энергометаллургический цех БЭК-р - Апрель 2025 - 15шт</t>
  </si>
  <si>
    <t>Г69001180008</t>
  </si>
  <si>
    <t>Круг обдирочный 125х6х22 ГОСТ Р 579978</t>
  </si>
  <si>
    <t>Г68901720002</t>
  </si>
  <si>
    <t>Круг обдирочный 150*6*22 BOSCH Expert 2608600315</t>
  </si>
  <si>
    <t>Иркутский участок (Фригия) БЭК-р - Февраль 2025 - 50шт</t>
  </si>
  <si>
    <t>Г68901720006</t>
  </si>
  <si>
    <t>Круг обдирочный 180*6*22</t>
  </si>
  <si>
    <t>Ангарский участок (ТЭЦ-9) БЭК-р - Март 2025 - 35шт
Зиминский участок (НЗ ТЭЦ) БЭК-р - Апрель 2025 - 10шт
Ангарский участок (ТЭЦ-9) БЭК-р - Июнь 2025 - 95шт</t>
  </si>
  <si>
    <t>Г68901720001</t>
  </si>
  <si>
    <t>Круг обдирочный 180*6*22 испытанный</t>
  </si>
  <si>
    <t>Усольский участок (ТЭЦ 11-12) БЭК-р - Март 2025 - 30шт
Усольский участок (ТЭЦ 11-12) БЭК-р - Июнь 2025 - 20шт</t>
  </si>
  <si>
    <t>Г68901830003</t>
  </si>
  <si>
    <t>Круг обдирочный 230*6*22</t>
  </si>
  <si>
    <t>Ангарский участок (ТЭЦ-10) БЭК-р - Февраль 2025 - 50шт
Иркутский участок (Фригия) БЭК-р - Февраль 2025 - 50шт
Зиминский участок (НЗ ТЭЦ) БЭК-р - Апрель 2025 - 10шт
Ангарский участок (ТЭЦ-9) БЭК-р - Июнь 2025 - 20шт
Усольский участок (ТЭЦ 11-12) БЭК-р - Июнь 2025 - 20шт</t>
  </si>
  <si>
    <t>Г68902220001</t>
  </si>
  <si>
    <t>Круг обдирочный 230*6*22 испытанный</t>
  </si>
  <si>
    <t>Усольский участок (ТЭЦ 11-12) БЭК-р - Март 2025 - 80шт
Усольский участок (ТЭЦ 11-12) БЭК-р - Май 2025 - 25шт
Усольский участок (ТЭЦ 11-12) БЭК-р - Июнь 2025 - 25шт</t>
  </si>
  <si>
    <t>Г68901210002</t>
  </si>
  <si>
    <t>Круг обдирочный 63х20х20 14А А24 тип 1, B(Б) неарм., по металлу</t>
  </si>
  <si>
    <t>Ангарский участок (ТЭЦ-10) БЭК-р - Февраль 2025 - 80шт
Ангарский участок (ТЭЦ-9) БЭК-р - Март 2025 - 50шт
Зиминский участок (НЗ ТЭЦ) БЭК-р - Апрель 2025 - 10шт
Ангарский участок (ТЭЦ-9) БЭК-р - Июнь 2025 - 30шт</t>
  </si>
  <si>
    <t>470121600000</t>
  </si>
  <si>
    <t>КРУГ ОТРЕЗНОЙ   125* 2*22   14А (40А)  ГОСТ 21963-82</t>
  </si>
  <si>
    <t>Ангарский участок (ТЭЦ-9) БЭК-р - Февраль 2025 - 45шт
Зиминский участок (НЗ ТЭЦ) БЭК-р - Февраль 2025 - 50шт
Зиминский участок (НЗ ТЭЦ) БЭК-р - Апрель 2025 - 50шт</t>
  </si>
  <si>
    <t>Г69000700007</t>
  </si>
  <si>
    <t>Круг отрезной 115*1,6*22</t>
  </si>
  <si>
    <t>Ангарский участок (ТЭЦ-9) БЭК-р - Июнь 2025 - 40шт</t>
  </si>
  <si>
    <t>470135680000</t>
  </si>
  <si>
    <t>Круг отрезной 115*2,5*22 ГОСТ 21963-2002</t>
  </si>
  <si>
    <t>470135700000</t>
  </si>
  <si>
    <t>Круг отрезной 125*1*22 ГОСТ 21963-2002</t>
  </si>
  <si>
    <t>Усольский участок (ТЭЦ 11-12) БЭК-р - Февраль 2025 - 10шт
Усольский участок (ТЭЦ 11-12) БЭК-р - Март 2025 - 15шт</t>
  </si>
  <si>
    <t>Г69002560003</t>
  </si>
  <si>
    <t>Круг отрезной 125*1,0*22,2</t>
  </si>
  <si>
    <t>Круг отрезной 125*1,0*22,2</t>
  </si>
  <si>
    <t>Ангарский участок (ТЭЦ-10) БЭК-р - Февраль 2025 - 525шт
Усольский участок (ТЭЦ 11-12) БЭК-р - Февраль 2025 - 100шт
Зиминский участок (НЗ ТЭЦ) БЭК-р - Февраль 2025 - 190шт
Иркутский участок (Фригия) БЭК-р - Февраль 2025 - 100шт
Ангарский участок (ТЭЦ-9) БЭК-р - Март 2025 - 50шт
Усольский участок (ТЭЦ 11-12) БЭК-р - Март 2025 - 125шт
Зиминский участок (НЗ ТЭЦ) БЭК-р - Апрель 2025 - 305шт
Усольский участок (ТЭЦ 11-12) БЭК-р - Май 2025 - 100шт
Ангарский участок (ТЭЦ-9) БЭК-р - Июнь 2025 - 105шт
Усольский участок (ТЭЦ 11-12) БЭК-р - Июнь 2025 - 100шт</t>
  </si>
  <si>
    <t>Г69002560000</t>
  </si>
  <si>
    <t>Круг отрезной 125*1,0*22,2 BOSCH Expert 2608623013</t>
  </si>
  <si>
    <t>Энергометаллургический цех БЭК-р - Февраль 2025 - 33шт
Энергометаллургический цех БЭК-р - Апрель 2025 - 9шт</t>
  </si>
  <si>
    <t>Г69000430000</t>
  </si>
  <si>
    <t>Круг отрезной 125*1,2*22 14А ГОСТ 21963-84</t>
  </si>
  <si>
    <t>Ангарский участок (ТЭЦ-10) БЭК-р - Февраль 2025 - 50шт
Энергометаллургический цех БЭК-р - Февраль 2025 - 50шт
Энергометаллургический цех БЭК-р - Апрель 2025 - 50шт</t>
  </si>
  <si>
    <t>Г69001160000</t>
  </si>
  <si>
    <t>Круг отрезной 125*1,6*22 BOSCH Expert 2608600219</t>
  </si>
  <si>
    <t>Энергометаллургический цех БЭК-р - Февраль 2025 - 132шт
Энергометаллургический цех БЭК-р - Апрель 2025 - 110шт</t>
  </si>
  <si>
    <t>Г69000550001</t>
  </si>
  <si>
    <t>Круг отрезной 125*1,6*22 испытанный</t>
  </si>
  <si>
    <t>Усольский участок (ТЭЦ 11-12) БЭК-р - Февраль 2025 - 60шт
Усольский участок (ТЭЦ 11-12) БЭК-р - Март 2025 - 90шт
Усольский участок (ТЭЦ 11-12) БЭК-р - Май 2025 - 50шт
Усольский участок (ТЭЦ 11-12) БЭК-р - Июнь 2025 - 50шт</t>
  </si>
  <si>
    <t>Г69001160001</t>
  </si>
  <si>
    <t>Круг отрезной 125*1,6*22мм</t>
  </si>
  <si>
    <t>Ангарский участок (ТЭЦ-10) БЭК-р - Февраль 2025 - 733шт
Зиминский участок (НЗ ТЭЦ) БЭК-р - Февраль 2025 - 240шт
Ангарский участок (ТЭЦ-9) БЭК-р - Март 2025 - 65шт
Зиминский участок (НЗ ТЭЦ) БЭК-р - Апрель 2025 - 285шт
Ангарский участок (ТЭЦ-9) БЭК-р - Июнь 2025 - 165шт</t>
  </si>
  <si>
    <t>Г69001170000</t>
  </si>
  <si>
    <t>Круг отрезной 125*2,5*22 BOSCH Expert 2608600221</t>
  </si>
  <si>
    <t>Энергометаллургический цех БЭК-р - Февраль 2025 - 10шт
Энергометаллургический цех БЭК-р - Апрель 2025 - 10шт</t>
  </si>
  <si>
    <t>Г69000570000</t>
  </si>
  <si>
    <t>Круг отрезной 125*2,5*22 испытанный</t>
  </si>
  <si>
    <t>Ангарский участок (ТЭЦ-10) БЭК-р - Февраль 2025 - 50шт
Зиминский участок (НЗ ТЭЦ) БЭК-р - Февраль 2025 - 25шт
Усольский участок (ТЭЦ 11-12) БЭК-р - Март 2025 - 90шт
Усольский участок (ТЭЦ 11-12) БЭК-р - Апрель 2025 - 10шт
Зиминский участок (НЗ ТЭЦ) БЭК-р - Апрель 2025 - 25шт
Усольский участок (ТЭЦ 11-12) БЭК-р - Июнь 2025 - 50шт</t>
  </si>
  <si>
    <t>Г69000100014</t>
  </si>
  <si>
    <t>Круг отрезной 125*2,5*22 по металлу</t>
  </si>
  <si>
    <t>Ангарский участок (ТЭЦ-10) БЭК-р - Февраль 2025 - 475шт
Зиминский участок (НЗ ТЭЦ) БЭК-р - Февраль 2025 - 300шт
Ангарский участок (ТЭЦ-9) БЭК-р - Март 2025 - 70шт
Зиминский участок (НЗ ТЭЦ) БЭК-р - Апрель 2025 - 200шт
Ангарский участок (ТЭЦ-9) БЭК-р - Июнь 2025 - 60шт</t>
  </si>
  <si>
    <t>Г69000310002</t>
  </si>
  <si>
    <t>Круг отрезной 125х22х1,6</t>
  </si>
  <si>
    <t>Электроремонтный цех БЭК-р - Февраль 2025 - 125шт
Электроремонтный цех БЭК-р - Июнь 2025 - 75шт</t>
  </si>
  <si>
    <t>Г69001180007</t>
  </si>
  <si>
    <t>Круг отрезной 125х6х22 ГОСТ Р 579978</t>
  </si>
  <si>
    <t>Электроремонтный цех БЭК-р - Февраль 2025 - 25шт
Электроремонтный цех БЭК-р - Июнь 2025 - 25шт</t>
  </si>
  <si>
    <t>Г69000610003</t>
  </si>
  <si>
    <t>Круг отрезной 150*1,6*22 испытаный</t>
  </si>
  <si>
    <t>Усольский участок (ТЭЦ 11-12) БЭК-р - Февраль 2025 - 50шт
Усольский участок (ТЭЦ 11-12) БЭК-р - Март 2025 - 40шт
Усольский участок (ТЭЦ 11-12) БЭК-р - Май 2025 - 50шт</t>
  </si>
  <si>
    <t>Г69001190001</t>
  </si>
  <si>
    <t>Круг отрезной 150*2,5*22 испытанный</t>
  </si>
  <si>
    <t>Зиминский участок (НЗ ТЭЦ) БЭК-р - Февраль 2025 - 25шт
Усольский участок (ТЭЦ 11-12) БЭК-р - Март 2025 - 90шт
Зиминский участок (НЗ ТЭЦ) БЭК-р - Апрель 2025 - 25шт</t>
  </si>
  <si>
    <t>Г69000460002</t>
  </si>
  <si>
    <t>Круг отрезной 180*  1,6* 22 металл+ нержав Луга</t>
  </si>
  <si>
    <t>Усольский участок (ТЭЦ 11-12) БЭК-р - Февраль 2025 - 30шт
Усольский участок (ТЭЦ 11-12) БЭК-р - Март 2025 - 240шт
Усольский участок (ТЭЦ 11-12) БЭК-р - Май 2025 - 30шт
Усольский участок (ТЭЦ 11-12) БЭК-р - Июнь 2025 - 50шт</t>
  </si>
  <si>
    <t>470135390000</t>
  </si>
  <si>
    <t>Круг отрезной 180*2,5*22 ГОСТ 21963-2002</t>
  </si>
  <si>
    <t>Г69001200005</t>
  </si>
  <si>
    <t>Круг отрезной 180*3*22</t>
  </si>
  <si>
    <t>ГОСТ 21963-2002</t>
  </si>
  <si>
    <t>Ангарский участок (ТЭЦ-10) БЭК-р - Февраль 2025 - 60шт
Зиминский участок (НЗ ТЭЦ) БЭК-р - Февраль 2025 - 15шт
Ангарский участок (ТЭЦ-9) БЭК-р - Март 2025 - 45шт
Зиминский участок (НЗ ТЭЦ) БЭК-р - Апрель 2025 - 20шт
Ангарский участок (ТЭЦ-9) БЭК-р - Июнь 2025 - 65шт</t>
  </si>
  <si>
    <t>Г69001200001</t>
  </si>
  <si>
    <t>Круг отрезной 180*3*22 испытанный</t>
  </si>
  <si>
    <t>Усольский участок (ТЭЦ 11-12) БЭК-р - Март 2025 - 40шт</t>
  </si>
  <si>
    <t>Г69300420000</t>
  </si>
  <si>
    <t>Круг отрезной 180х1,8х22</t>
  </si>
  <si>
    <t>Усольский участок (ТЭЦ 11-12) БЭК-р - Июнь 2025 - 100шт</t>
  </si>
  <si>
    <t>Г69000090003</t>
  </si>
  <si>
    <t>КРУГ ОТРЕЗНОЙ 230* 3*22 14А ГОСТ 21963-82</t>
  </si>
  <si>
    <t>БЭК-Ремонт ООО внеплановая заявка - Сентябрь 2024 - 200шт</t>
  </si>
  <si>
    <t>Г69000140002</t>
  </si>
  <si>
    <t>Круг отрезной 230*1,6*22</t>
  </si>
  <si>
    <t>Усольский участок (ТЭЦ 11-12) БЭК-р - Февраль 2025 - 100шт</t>
  </si>
  <si>
    <t>470135930000</t>
  </si>
  <si>
    <t>Круг отрезной 230*2*22 ГОСТ 21963-2002</t>
  </si>
  <si>
    <t>Усольский участок (ТЭЦ 11-12) БЭК-р - Май 2025 - 100шт</t>
  </si>
  <si>
    <t>Г69001830002</t>
  </si>
  <si>
    <t>Круг отрезной 230*2,5*22</t>
  </si>
  <si>
    <t>Г69001210004</t>
  </si>
  <si>
    <t>Круг отрезной 230*3*22</t>
  </si>
  <si>
    <t>БЭК-РЕМОНТ ООО - Июль 2024 - 220шт
БЭК-РЕМОНТ ООО - Август 2024 - 10шт
БЭК-РЕМОНТ ООО - Октябрь 2024 - 30шт
Ангарский участок (ТЭЦ-10) БЭК-р - Февраль 2025 - 50шт
Зиминский участок (НЗ ТЭЦ) БЭК-р - Февраль 2025 - 210шт
Ангарский участок (ТЭЦ-9) БЭК-р - Март 2025 - 45шт
Зиминский участок (НЗ ТЭЦ) БЭК-р - Апрель 2025 - 20шт
Ангарский участок (ТЭЦ-9) БЭК-р - Июнь 2025 - 85шт</t>
  </si>
  <si>
    <t>Г69000150000</t>
  </si>
  <si>
    <t>Круг отрезной 230*3*22 испытанный</t>
  </si>
  <si>
    <t>Ангарский участок (ТЭЦ-10) БЭК-р - Февраль 2025 - 50шт
Зиминский участок (НЗ ТЭЦ) БЭК-р - Февраль 2025 - 25шт
Усольский участок (ТЭЦ 11-12) БЭК-р - Март 2025 - 75шт
Усольский участок (ТЭЦ 11-12) БЭК-р - Июнь 2025 - 50шт</t>
  </si>
  <si>
    <t>Г69001900001</t>
  </si>
  <si>
    <t>Круг отрезной 230*3*22 по металлу</t>
  </si>
  <si>
    <t>БЭК-РЕМОНТ ООО - Июль 2024 - 200шт
БЭК-РЕМОНТ ООО - Октябрь 2024 - 50шт</t>
  </si>
  <si>
    <t>Г69000210001</t>
  </si>
  <si>
    <t>Круг отрезной 230х1,6х22 по металлу</t>
  </si>
  <si>
    <t>Электроремонтный цех БЭК-р - Февраль 2025 - 50шт
Электроремонтный цех БЭК-р - Июнь 2025 - 25шт</t>
  </si>
  <si>
    <t>Г69001210000</t>
  </si>
  <si>
    <t>Круг отрезной 230х3х22 BOSCH Expert 2608600324</t>
  </si>
  <si>
    <t>Энергометаллургический цех БЭК-р - Февраль 2025 - 95шт
Энергометаллургический цех БЭК-р - Апрель 2025 - 75шт</t>
  </si>
  <si>
    <t>470135070000</t>
  </si>
  <si>
    <t>Круг отрезной 300*3,0*32 ГОСТ 21963-2002</t>
  </si>
  <si>
    <t>21963-2002</t>
  </si>
  <si>
    <t>БЭК-РЕМОНТ ООО - Октябрь 2024 - 25шт</t>
  </si>
  <si>
    <t>470134190000</t>
  </si>
  <si>
    <t>Круг отрезной 355*3,5*25,4</t>
  </si>
  <si>
    <t>Ангарский участок (ТЭЦ-9) БЭК-р - Март 2025 - 15шт</t>
  </si>
  <si>
    <t>Г69000590001</t>
  </si>
  <si>
    <t>Круг отрезной 41 125х1,2х22,23 A54 S BF 80 2 мет.+нерж. (14А 32-Н Т2 БУ 80 2 ГОСТ 21963-2002)</t>
  </si>
  <si>
    <t>Иркутский участок (Фригия) БЭК-р - Февраль 2025 - 1 000шт</t>
  </si>
  <si>
    <t>Г69001310000</t>
  </si>
  <si>
    <t>Круг отрезной армир. 115х1,6х22 14А 63-80 СТ ГОСТ 21963-82</t>
  </si>
  <si>
    <t>Г69001370000</t>
  </si>
  <si>
    <t>Круг отрезной армир. 125х1,6х22 14А 50-80 СТ ГОСТ 21963-82</t>
  </si>
  <si>
    <t>Ангарский участок (ТЭЦ-10) БЭК-р - Февраль 2025 - 430шт
Иркутский участок (Фригия) БЭК-р - Февраль 2025 - 1 000шт
Ангарский участок (ТЭЦ-9) БЭК-р - Март 2025 - 200шт
Усольский участок (ТЭЦ 11-12) БЭК-р - Март 2025 - 150шт
Ангарский участок (ТЭЦ-9) БЭК-р - Июнь 2025 - 200шт</t>
  </si>
  <si>
    <t>Г69001430000</t>
  </si>
  <si>
    <t>Круг отрезной армир. 125х2,5х22 14А 50-80 СТ БУ ГОСТ 21963-82</t>
  </si>
  <si>
    <t>Ангарский участок (ТЭЦ-10) БЭК-р - Февраль 2025 - 100шт
Ангарский участок (ТЭЦ-9) БЭК-р - Март 2025 - 200шт
Усольский участок (ТЭЦ 11-12) БЭК-р - Март 2025 - 200шт
Ангарский участок (ТЭЦ-9) БЭК-р - Июнь 2025 - 200шт</t>
  </si>
  <si>
    <t>Г69001440000</t>
  </si>
  <si>
    <t>Круг отрезной армир. 125х2,5х22 14А 50-80 Т ГОСТ 21963-82</t>
  </si>
  <si>
    <t>Ангарский участок (ТЭЦ-10) БЭК-р - Февраль 2025 - 350шт</t>
  </si>
  <si>
    <t>Г69001500000</t>
  </si>
  <si>
    <t>Круг отрезной армир. 150х2,5х22 14А 63-80 СТ ГОСТ 21963-82</t>
  </si>
  <si>
    <t>Ангарский участок (ТЭЦ-10) БЭК-р - Февраль 2025 - 100шт
Иркутский участок (Фригия) БЭК-р - Февраль 2025 - 200шт
Ангарский участок (ТЭЦ-9) БЭК-р - Март 2025 - 50шт
Усольский участок (ТЭЦ 11-12) БЭК-р - Март 2025 - 50шт</t>
  </si>
  <si>
    <t>Г69001600000</t>
  </si>
  <si>
    <t>Круг отрезной армир. 180х2,5х22 14А 63-80 СТ ГОСТ 21963-82</t>
  </si>
  <si>
    <t>Г69001640000</t>
  </si>
  <si>
    <t>Круг отрезной армир. 180х3,0х22 14А 63-80 СТ ГОСТ 21963-82</t>
  </si>
  <si>
    <t>Ангарский участок (ТЭЦ-10) БЭК-р - Февраль 2025 - 10шт
Усольский участок (ТЭЦ 11-12) БЭК-р - Март 2025 - 50шт</t>
  </si>
  <si>
    <t>Г69001760000</t>
  </si>
  <si>
    <t>Круг отрезной армир. 230х2,0х22 14А 50-80 СТ ГОСТ 21963-82</t>
  </si>
  <si>
    <t>Ангарский участок (ТЭЦ-10) БЭК-р - Февраль 2025 - 200шт
Иркутский участок (Фригия) БЭК-р - Февраль 2025 - 200шт
Зиминский участок (НЗ ТЭЦ) БЭК-р - Апрель 2025 - 80шт
Ангарский участок (ТЭЦ-9) БЭК-р - Июнь 2025 - 65шт</t>
  </si>
  <si>
    <t>Г69001880000</t>
  </si>
  <si>
    <t>Круг отрезной армир. 230х3,0х22 14А 50СТ</t>
  </si>
  <si>
    <t>Г69001890000</t>
  </si>
  <si>
    <t>Круг отрезной армир. 230х3,0х22 14А 63-80 СТ-Т ГОСТ 21963-82</t>
  </si>
  <si>
    <t>Ангарский участок (ТЭЦ-10) БЭК-р - Февраль 2025 - 125шт
Усольский участок (ТЭЦ 11-12) БЭК-р - Март 2025 - 50шт</t>
  </si>
  <si>
    <t>Г69002200000</t>
  </si>
  <si>
    <t>Круг отрезной армир. 400х4,0х32 А24 S BF 80 ГОСТ 21963-82</t>
  </si>
  <si>
    <t>Энергометаллургический цех БЭК-р - Февраль 2025 - 6шт
Ангарский участок (ТЭЦ-9) БЭК-р - Март 2025 - 30шт
Зиминский участок (НЗ ТЭЦ) БЭК-р - Апрель 2025 - 2шт
Ангарский участок (ТЭЦ-9) БЭК-р - Июнь 2025 - 10шт</t>
  </si>
  <si>
    <t>Г68905410000</t>
  </si>
  <si>
    <t>Круг полировочный Круг вулканитовый гибкий твердый ПП 200х20х32 25Н 14А</t>
  </si>
  <si>
    <t>Г68900200000</t>
  </si>
  <si>
    <t>Круг шлиф. 1 400х40х127 GC60 K,L 6 V 35 1 (63С 25-Н СМ К 35 1 ГОСТ Р 52781-2007)</t>
  </si>
  <si>
    <t>ГОСТ Р 52781-2007</t>
  </si>
  <si>
    <t>Ангарский участок (ТЭЦ-9) БЭК-р - Июнь 2025 - 45шт</t>
  </si>
  <si>
    <t>Г68900650001</t>
  </si>
  <si>
    <t>Круг шлиф. 1 63х20х20 WA40 K,L 7 V 50 0 (25А 40-Н СМ К 50 0 ГОСТ Р 52781-2007)</t>
  </si>
  <si>
    <t>Иркутский участок (Фригия) БЭК-р - Февраль 2025 - 250шт
Усольский участок (ТЭЦ 11-12) БЭК-р - Март 2025 - 50шт
Ангарский участок (ТЭЦ-9) БЭК-р - Июнь 2025 - 10шт</t>
  </si>
  <si>
    <t>Г68902450000</t>
  </si>
  <si>
    <t>Круг шлиф. 1(ПП) 100х20х20 25А 40 СМ1,2 ГОСТ 2424-83</t>
  </si>
  <si>
    <t>БЭК-РЕМОНТ ООО - Июль 2024 - 100шт
Ангарский участок (ТЭЦ-9) БЭК-р - Июнь 2025 - 10шт</t>
  </si>
  <si>
    <t>Г68902460000</t>
  </si>
  <si>
    <t>Круг шлиф. 1(ПП) 100х20х32 25А 40 СМ1,2 ГОСТ 2424-83</t>
  </si>
  <si>
    <t>Усольский участок (ТЭЦ 11-12) БЭК-р - Март 2025 - 50шт
Ангарский участок (ТЭЦ-9) БЭК-р - Июнь 2025 - 10шт</t>
  </si>
  <si>
    <t>Г68902480000</t>
  </si>
  <si>
    <t>Круг шлиф. 1(ПП) 125x6x22 14А 50-80СТ ГОСТ 2424-83</t>
  </si>
  <si>
    <t>Усольский участок (ТЭЦ 11-12) БЭК-р - Февраль 2025 - 3шт
Зиминский участок (НЗ ТЭЦ) БЭК-р - Февраль 2025 - 100шт
Иркутский участок (Фригия) БЭК-р - Февраль 2025 - 500шт
Ангарский участок (ТЭЦ-9) БЭК-р - Март 2025 - 5шт
Зиминский участок (НЗ ТЭЦ) БЭК-р - Апрель 2025 - 50шт
Ангарский участок (ТЭЦ-9) БЭК-р - Июнь 2025 - 10шт</t>
  </si>
  <si>
    <t>Г68902560000</t>
  </si>
  <si>
    <t>Круг шлиф. 1(ПП) 125х20х32 25А 25 СТ1 ГОСТ 2424-83</t>
  </si>
  <si>
    <t>БЭК-РЕМОНТ ООО - Июль 2024 - 25шт
БЭК-РЕМОНТ ООО - Октябрь 2024 - 5шт
Усольский участок (ТЭЦ 11-12) БЭК-р - Февраль 2025 - 10шт
Зиминский участок (НЗ ТЭЦ) БЭК-р - Апрель 2025 - 4шт
Ангарский участок (ТЭЦ-9) БЭК-р - Июнь 2025 - 10шт</t>
  </si>
  <si>
    <t>Г68902680000</t>
  </si>
  <si>
    <t>Круг шлиф. 1(ПП) 150х20х32 14А 80 СТ-Т БУ ГОСТ 2424-83</t>
  </si>
  <si>
    <t>Г68902790000</t>
  </si>
  <si>
    <t>Круг шлиф. 1(ПП) 150х25х32 14А 80 СТ-Т БУ ГОСТ 2424-83</t>
  </si>
  <si>
    <t>Зиминский участок (НЗ ТЭЦ) БЭК-р - Февраль 2025 - 3шт
Ангарский участок (ТЭЦ-9) БЭК-р - Март 2025 - 2шт
Зиминский участок (НЗ ТЭЦ) БЭК-р - Апрель 2025 - 6шт</t>
  </si>
  <si>
    <t>Г68902850000</t>
  </si>
  <si>
    <t>Круг шлиф. 1(ПП) 175х20х32 25А 25 СМ1,2 ГОСТ 2424-83</t>
  </si>
  <si>
    <t>Усольский участок (ТЭЦ 11-12) БЭК-р - Февраль 2025 - 3шт
Ангарский участок (ТЭЦ-9) БЭК-р - Март 2025 - 5шт
Усольский участок (ТЭЦ 11-12) БЭК-р - Март 2025 - 2шт
Ангарский участок (ТЭЦ-9) БЭК-р - Июнь 2025 - 15шт</t>
  </si>
  <si>
    <t>Г68902860000</t>
  </si>
  <si>
    <t>Круг шлиф. 1(ПП) 175х20х32 25А 40 С1 ГОСТ 2424-83</t>
  </si>
  <si>
    <t>Зиминский участок (НЗ ТЭЦ) БЭК-р - Апрель 2025 - 10шт
Ангарский участок (ТЭЦ-9) БЭК-р - Июнь 2025 - 10шт</t>
  </si>
  <si>
    <t>Г68902880000</t>
  </si>
  <si>
    <t>Круг шлиф. 1(ПП) 175х20х32 64С 40 СМ1,2 ГОСТ 2424-83</t>
  </si>
  <si>
    <t>Ангарский участок (ТЭЦ-9) БЭК-р - Июнь 2025 - 10шт</t>
  </si>
  <si>
    <t>Г68902940000</t>
  </si>
  <si>
    <t>Круг шлиф. 1(ПП) 200х20х32 14А 80 СТ Б ГОСТ 2424-83</t>
  </si>
  <si>
    <t>Усольский участок (ТЭЦ 11-12) БЭК-р - Февраль 2025 - 3шт
Ангарский участок (ТЭЦ-9) БЭК-р - Март 2025 - 5шт
Ангарский участок (ТЭЦ-9) БЭК-р - Июнь 2025 - 15шт</t>
  </si>
  <si>
    <t>Г68902960000</t>
  </si>
  <si>
    <t>Круг шлиф. 1(ПП) 200х20х32 25А 25 СМ1,2 ГОСТ 2424-83</t>
  </si>
  <si>
    <t>Г68902980000</t>
  </si>
  <si>
    <t>Круг шлиф. 1(ПП) 200х20х32 25А 40 СМ1,2 ГОСТ 2424-83</t>
  </si>
  <si>
    <t>БЭК-РЕМОНТ ООО - Июль 2024 - 4шт
Усольский участок (ТЭЦ 11-12) БЭК-р - Февраль 2025 - 5шт
Ангарский участок (ТЭЦ-9) БЭК-р - Июнь 2025 - 10шт</t>
  </si>
  <si>
    <t>Г68902990001</t>
  </si>
  <si>
    <t>Круг шлиф. 1(ПП) 200х20х32 63С 60 СМ1,2 ГОСТ 2424-83</t>
  </si>
  <si>
    <t>БЭК-РЕМОНТ ООО - Июль 2024 - 4шт
Ангарский участок (ТЭЦ-9) БЭК-р - Июнь 2025 - 10шт</t>
  </si>
  <si>
    <t>Г68902990000</t>
  </si>
  <si>
    <t>Круг шлиф. 1(ПП) 200х20х32 64С 25 СМ1,2 ГОСТ 2424-83</t>
  </si>
  <si>
    <t>Г68903000000</t>
  </si>
  <si>
    <t>Круг шлиф. 1(ПП) 200х25х32 25А 16 СТ1,2 ГОСТ 2424-83</t>
  </si>
  <si>
    <t>Ангарский участок (ТЭЦ-9) БЭК-р - Март 2025 - 2шт</t>
  </si>
  <si>
    <t>Г68903030000</t>
  </si>
  <si>
    <t>Круг шлиф. 1(ПП) 200х32х32 25А 40 СМ1,2 ГОСТ 2424-83</t>
  </si>
  <si>
    <t>Усольский участок (ТЭЦ 11-12) БЭК-р - Март 2025 - 2шт
Зиминский участок (НЗ ТЭЦ) БЭК-р - Март 2025 - 1шт
Ангарский участок (ТЭЦ-9) БЭК-р - Июнь 2025 - 10шт</t>
  </si>
  <si>
    <t>Г68903080000</t>
  </si>
  <si>
    <t>Круг шлиф. 1(ПП) 250х40х76 24А 40 СТ1,2 ГОСТ 2424-83</t>
  </si>
  <si>
    <t>Усольский участок (ТЭЦ 11-12) БЭК-р - Февраль 2025 - 3шт
Усольский участок (ТЭЦ 11-12) БЭК-р - Март 2025 - 2шт
Ангарский участок (ТЭЦ-9) БЭК-р - Июнь 2025 - 10шт</t>
  </si>
  <si>
    <t>Г68903090000</t>
  </si>
  <si>
    <t>Круг шлиф. 1(ПП) 250х40х76 25А 25 СМ1,2 ГОСТ 2424-83</t>
  </si>
  <si>
    <t>Усольский участок (ТЭЦ 11-12) БЭК-р - Февраль 2025 - 5шт
Ангарский участок (ТЭЦ-9) БЭК-р - Март 2025 - 5шт
Ангарский участок (ТЭЦ-9) БЭК-р - Июнь 2025 - 15шт</t>
  </si>
  <si>
    <t>Г68903100000</t>
  </si>
  <si>
    <t>Круг шлиф. 1(ПП) 250х40х76 25А 40 СМ1,2 ГОСТ 2424-83</t>
  </si>
  <si>
    <t>Ангарский участок (ТЭЦ-9) БЭК-р - Июнь 2025 - 7шт</t>
  </si>
  <si>
    <t>Г68903120000</t>
  </si>
  <si>
    <t>Круг шлиф. 1(ПП) 250х40х76 64С 25 СТ1,2 ГОСТ 2424-83</t>
  </si>
  <si>
    <t>Усольский участок (ТЭЦ 11-12) БЭК-р - Февраль 2025 - 3шт
Ангарский участок (ТЭЦ-9) БЭК-р - Июнь 2025 - 4шт</t>
  </si>
  <si>
    <t>Г68903190000</t>
  </si>
  <si>
    <t>Круг шлиф. 1(ПП) 300х40х127 25А 25 СТ1,2 ГОСТ 2424-83</t>
  </si>
  <si>
    <t>Зиминский участок (НЗ ТЭЦ) БЭК-р - Февраль 2025 - 1шт
Зиминский участок (НЗ ТЭЦ) БЭК-р - Апрель 2025 - 1шт
Ангарский участок (ТЭЦ-9) БЭК-р - Июнь 2025 - 9шт</t>
  </si>
  <si>
    <t>Г68903200000</t>
  </si>
  <si>
    <t>Круг шлиф. 1(ПП) 300х40х127 25А 40 СМ1,2 ГОСТ 2424-83</t>
  </si>
  <si>
    <t>Ангарский участок (ТЭЦ-9) БЭК-р - Март 2025 - 5шт
Ангарский участок (ТЭЦ-9) БЭК-р - Июнь 2025 - 4шт</t>
  </si>
  <si>
    <t>Г68903220000</t>
  </si>
  <si>
    <t>Круг шлиф. 1(ПП) 300х40х127 64С 16 СМ1,2 ГОСТ 2424-83</t>
  </si>
  <si>
    <t>БЭК-РЕМОНТ ООО - Октябрь 2024 - 2шт
Зиминский участок (НЗ ТЭЦ) БЭК-р - Февраль 2025 - 1шт
Зиминский участок (НЗ ТЭЦ) БЭК-р - Апрель 2025 - 1шт
Ангарский участок (ТЭЦ-9) БЭК-р - Июнь 2025 - 27шт</t>
  </si>
  <si>
    <t>Г68903250000</t>
  </si>
  <si>
    <t>Круг шлиф. 1(ПП) 300х40х127 64С 40 СМ1,2 ГОСТ 2424-83</t>
  </si>
  <si>
    <t>Ангарский участок (ТЭЦ-9) БЭК-р - Июнь 2025 - 22шт</t>
  </si>
  <si>
    <t>Г68903260000</t>
  </si>
  <si>
    <t>Круг шлиф. 1(ПП) 300х40х76 14А 80 СТ К ГОСТ 2424-83</t>
  </si>
  <si>
    <t>Ангарский участок (ТЭЦ-10) БЭК-р - Февраль 2025 - 4шт
Усольский участок (ТЭЦ 11-12) БЭК-р - Февраль 2025 - 4шт
Усольский участок (ТЭЦ 11-12) БЭК-р - Март 2025 - 2шт
Ангарский участок (ТЭЦ-9) БЭК-р - Июнь 2025 - 4шт</t>
  </si>
  <si>
    <t>Г68903300000</t>
  </si>
  <si>
    <t>Круг шлиф. 1(ПП) 300х40х76 25А 40 СТ1,2 ГОСТ 2424-83</t>
  </si>
  <si>
    <t>Ангарский участок (ТЭЦ-10) БЭК-р - Февраль 2025 - 4шт
Усольский участок (ТЭЦ 11-12) БЭК-р - Март 2025 - 1шт
Ангарский участок (ТЭЦ-9) БЭК-р - Июнь 2025 - 4шт</t>
  </si>
  <si>
    <t>Г68903260001</t>
  </si>
  <si>
    <t>Круг шлиф. 1(ПП) 300х40х76 25А 60К ГОСТ 2424-83</t>
  </si>
  <si>
    <t>БЭК-РЕМОНТ ООО - Октябрь 2024 - 2шт
Ангарский участок (ТЭЦ-10) БЭК-р - Февраль 2025 - 4шт
Усольский участок (ТЭЦ 11-12) БЭК-р - Февраль 2025 - 4шт
Усольский участок (ТЭЦ 11-12) БЭК-р - Март 2025 - 2шт
Ангарский участок (ТЭЦ-9) БЭК-р - Июнь 2025 - 4шт</t>
  </si>
  <si>
    <t>Г68903430000</t>
  </si>
  <si>
    <t>Круг шлиф. 1(ПП) 350х40х127 24А 25 СМ1,2 ГОСТ 2424-83</t>
  </si>
  <si>
    <t>БЭК-РЕМОНТ ООО - Октябрь 2024 - 2шт
Усольский участок (ТЭЦ 11-12) БЭК-р - Февраль 2025 - 2шт
Ангарский участок (ТЭЦ-9) БЭК-р - Июнь 2025 - 4шт</t>
  </si>
  <si>
    <t>Г68903610000</t>
  </si>
  <si>
    <t>Круг шлиф. 1(ПП) 400х40х127 25А 16 СМ ГОСТ 2424-83</t>
  </si>
  <si>
    <t>Усольский участок (ТЭЦ 11-12) БЭК-р - Февраль 2025 - 2шт
Ангарский участок (ТЭЦ-9) БЭК-р - Июнь 2025 - 4шт</t>
  </si>
  <si>
    <t>Г68903650000</t>
  </si>
  <si>
    <t>Круг шлиф. 1(ПП) 400х40х127 25А 40 С1,2 ГОСТ 2424-83</t>
  </si>
  <si>
    <t>Ангарский участок (ТЭЦ-9) БЭК-р - Июнь 2025 - 4шт</t>
  </si>
  <si>
    <t>Г68903880000</t>
  </si>
  <si>
    <t>Круг шлиф. 1(ПП) 400х50х127 54C 40 СТ1,2 ГОСТ 2424-83</t>
  </si>
  <si>
    <t>Усольский участок (ТЭЦ 11-12) БЭК-р - Март 2025 - 2шт</t>
  </si>
  <si>
    <t>Г68903990000</t>
  </si>
  <si>
    <t>Круг шлиф. 1(ПП) 450х63х203 25А F46 К1500 об/мин ГОСТ Р 52781-2007</t>
  </si>
  <si>
    <t>БЭК-РЕМОНТ ООО - Июль 2024 - 1шт
Усольский участок (ТЭЦ 11-12) БЭК-р - Февраль 2025 - 2шт
Ангарский участок (ТЭЦ-9) БЭК-р - Июнь 2025 - 22шт</t>
  </si>
  <si>
    <t>Г68904120000</t>
  </si>
  <si>
    <t>Круг шлиф. 1(ПП) 63х20х20 25А 25 СМ1,2 ГОСТ 2424-83</t>
  </si>
  <si>
    <t>Усольский участок (ТЭЦ 11-12) БЭК-р - Март 2025 - 100шт
Ангарский участок (ТЭЦ-9) БЭК-р - Июнь 2025 - 40шт</t>
  </si>
  <si>
    <t>Г68904200000</t>
  </si>
  <si>
    <t>Круг шлиф. 1(ПП) 80х20х20 64С 25 СМ1,2 ГОСТ 2424-83</t>
  </si>
  <si>
    <t>Ангарский участок (ТЭЦ-10) БЭК-р - Февраль 2025 - 300шт
Усольский участок (ТЭЦ 11-12) БЭК-р - Март 2025 - 10шт
Ангарский участок (ТЭЦ-10) БЭК-р - Апрель 2025 - 300шт
Ангарский участок (ТЭЦ-9) БЭК-р - Июнь 2025 - 25шт</t>
  </si>
  <si>
    <t>Г68903000002</t>
  </si>
  <si>
    <t>Круг шлифовально-точильный 1(ПП) 63C 60 KL, 200х25х32 мм</t>
  </si>
  <si>
    <t>Ангарский участок (ТЭЦ-9) БЭК-р - Июнь 2025 - 25шт</t>
  </si>
  <si>
    <t>470136160000</t>
  </si>
  <si>
    <t>Круг шлифовальный  32*32*10 25А ГОСТ Р 52781-2007</t>
  </si>
  <si>
    <t>БЭК-РЕМОНТ ООО - Июль 2024 - 275шт
Ангарский участок (ТЭЦ-10) БЭК-р - Февраль 2025 - 300шт
Ангарский участок (ТЭЦ-10) БЭК-р - Апрель 2025 - 300шт
Ангарский участок (ТЭЦ-9) БЭК-р - Июнь 2025 - 40шт</t>
  </si>
  <si>
    <t>Г68900330002</t>
  </si>
  <si>
    <t>Круг шлифовальный 1 400х40х127 25А 60KL (25см)</t>
  </si>
  <si>
    <t>Г68904520000</t>
  </si>
  <si>
    <t>Круг шлифовальный 1(ПП) 150х25х32 25А 60СТ ГОСТ 2424-83</t>
  </si>
  <si>
    <t>Зиминский участок (НЗ ТЭЦ) БЭК-р - Февраль 2025 - 3шт</t>
  </si>
  <si>
    <t>Г68901600000</t>
  </si>
  <si>
    <t>Круг шлифовальный 125*25*32</t>
  </si>
  <si>
    <t>2424-83</t>
  </si>
  <si>
    <t>Ангарский участок (ТЭЦ-9) БЭК-р - Март 2025 - 5шт
Ангарский участок (ТЭЦ-9) БЭК-р - Июнь 2025 - 45шт</t>
  </si>
  <si>
    <t>Г68901600001</t>
  </si>
  <si>
    <t>Круг шлифовальный 125*25*32 испытаный (для ИЭР)</t>
  </si>
  <si>
    <t>Усольский участок (ТЭЦ 11-12) БЭК-р - Февраль 2025 - 5шт
Зиминский участок (НЗ ТЭЦ) БЭК-р - Февраль 2025 - 3шт
Зиминский участок (НЗ ТЭЦ) БЭК-р - Апрель 2025 - 3шт</t>
  </si>
  <si>
    <t>Г68901510000</t>
  </si>
  <si>
    <t>Круг шлифовальный 205х19х15,88 GC120</t>
  </si>
  <si>
    <t>Энергометаллургический цех БЭК-р - Февраль 2025 - 4шт</t>
  </si>
  <si>
    <t>Г68900330006</t>
  </si>
  <si>
    <t>Круг шлифовальный 400*40*127 25А 16 (F80)</t>
  </si>
  <si>
    <t>Энергометаллургический цех БЭК-р - Апрель 2025 - 1шт</t>
  </si>
  <si>
    <t>470135840000</t>
  </si>
  <si>
    <t>Круг шлифовальный 400*40*127 25СМ25А ГОСТ Р 52781-2007</t>
  </si>
  <si>
    <t>Усольский участок (ТЭЦ 11-12) БЭК-р - Февраль 2025 - 2шт
Ангарский участок (ТЭЦ-9) БЭК-р - Июнь 2025 - 40шт</t>
  </si>
  <si>
    <t>470135830000</t>
  </si>
  <si>
    <t>Круг шлифовальный 400*40*127 40СМ64А ГОСТ Р 52781-2007</t>
  </si>
  <si>
    <t>Г68900340001</t>
  </si>
  <si>
    <t>Круг шлифовальный 63*20*20 25А F60</t>
  </si>
  <si>
    <t>Г68900650000</t>
  </si>
  <si>
    <t>Круг шлифовальный 63х20х20 25А 40СМ (40 K, L) тип 41, V (K)</t>
  </si>
  <si>
    <t>БЭК-РЕМОНТ ООО - Июль 2024 - 5шт
БЭК-РЕМОНТ ООО - Октябрь 2024 - 5шт
Ангарский участок (ТЭЦ-9) БЭК-р - Июнь 2025 - 40шт</t>
  </si>
  <si>
    <t>Г68905360000</t>
  </si>
  <si>
    <t>Круг шлифовальный лепестковый на шпильке (15х30 мм, 6 мм, P100)</t>
  </si>
  <si>
    <t>Г68905370000</t>
  </si>
  <si>
    <t>Круг шлифовальный лепестковый на шпильке (15х30 мм, 6 мм, P120)</t>
  </si>
  <si>
    <t>Г68905380000</t>
  </si>
  <si>
    <t>Круг шлифовальный лепестковый на шпильке (15х30 мм, 6 мм, P180)</t>
  </si>
  <si>
    <t>Г68905390000</t>
  </si>
  <si>
    <t>Круг шлифовальный лепестковый на шпильке (15х30 мм, 6 мм, P320)</t>
  </si>
  <si>
    <t>Ангарский участок (ТЭЦ-10) БЭК-р - Февраль 2025 - 20шт
Иркутский участок (Фригия) БЭК-р - Февраль 2025 - 100шт</t>
  </si>
  <si>
    <t>Г68905350000</t>
  </si>
  <si>
    <t>Круг шлифовальный лепестковый на шпильке (15х30 мм, 6 мм, P80)</t>
  </si>
  <si>
    <t>Ангарский участок (ТЭЦ-10) БЭК-р - Февраль 2025 - 30шт</t>
  </si>
  <si>
    <t>Г68905400000</t>
  </si>
  <si>
    <t>Круг шлифовальный лепестковый на шпильке (40х20 мм; 6 мм; Р40)</t>
  </si>
  <si>
    <t>Г68905440000</t>
  </si>
  <si>
    <t>Круг шлифовальный лепестковый на шпильке (40х20 мм; 6 мм; Р60)</t>
  </si>
  <si>
    <t>Г68905250000</t>
  </si>
  <si>
    <t>Круг шлифовальный лепестковый на шпильке (40х20 мм; 6 мм; Р80)</t>
  </si>
  <si>
    <t>Г68905300000</t>
  </si>
  <si>
    <t>Круг шлифовальный лепестковый на шпильке (60х30 мм; 6 мм; Р40)</t>
  </si>
  <si>
    <t>Г68905290000</t>
  </si>
  <si>
    <t>Круг шлифовальный лепестковый на шпильке (60х30 мм; 6 мм; Р60)</t>
  </si>
  <si>
    <t>Г68905280000</t>
  </si>
  <si>
    <t>Круг шлифовальный лепестковый на шпильке (60х30 мм; 6 мм; Р80)</t>
  </si>
  <si>
    <t>Г68905190000</t>
  </si>
  <si>
    <t>КРУГ ШЛИФОВАЛЬНЫЙ ЛЕПЕСТКОВЫЙ РАДИАЛЬНЫЙ ТИП КЛ 90х30х12 KK19ХW 25Н ГОСТ 22775-77</t>
  </si>
  <si>
    <t>Г68905200000</t>
  </si>
  <si>
    <t>КРУГ ШЛИФОВАЛЬНЫЙ ЛЕПЕСТКОВЫЙ РАДИАЛЬНЫЙ ТИП КЛ 90х30х12 KK19ХW 40Н ГОСТ 22775-77</t>
  </si>
  <si>
    <t>Г68900800000</t>
  </si>
  <si>
    <t>Круг шлифовальный на липучке ф 125мм, Р120</t>
  </si>
  <si>
    <t>Ангарский участок (ТЭЦ-9) БЭК-р - Март 2025 - 5шт
Ангарский участок (ТЭЦ-9) БЭК-р - Июнь 2025 - 15шт</t>
  </si>
  <si>
    <t>Г69300200000</t>
  </si>
  <si>
    <t>Круг шлифовальный, 50х10х10, эльбор, в сборе с подложкой, для установки на притирочный диск станков для ремонта арматуры.</t>
  </si>
  <si>
    <t>Круг шлифовальный, D50хT10хH10, эльбор</t>
  </si>
  <si>
    <t>БЭК-РЕМОНТ ООО - Октябрь 2024 - 246шт</t>
  </si>
  <si>
    <t>Г68904920001</t>
  </si>
  <si>
    <t>Круг шлифовальный125К 120</t>
  </si>
  <si>
    <t>Усольский участок (ТЭЦ 11-12) БЭК-р - Февраль 2025 - 5шт
Усольский участок (ТЭЦ 11-12) БЭК-р - Март 2025 - 10шт</t>
  </si>
  <si>
    <t>Г68904910001</t>
  </si>
  <si>
    <t>Круг шлифовальный125К 80</t>
  </si>
  <si>
    <t>Ангарский участок (ТЭЦ-9) БЭК-р - Март 2025 - 5шт
Ангарский участок (ТЭЦ-9) БЭК-р - Июнь 2025 - 40шт</t>
  </si>
  <si>
    <t>Г68901370000</t>
  </si>
  <si>
    <t>Крук войлочный для дрели 100х20х8</t>
  </si>
  <si>
    <t>Усольский участок (ТЭЦ 11-12) БЭК-р - Февраль 2025 - 5шт
Усольский участок (ТЭЦ 11-12) БЭК-р - Март 2025 - 1шт
Ангарский участок (ТЭЦ-9) БЭК-р - Июнь 2025 - 45шт</t>
  </si>
  <si>
    <t>Г69400270003</t>
  </si>
  <si>
    <t>Лист шлифовальный 230*280мм</t>
  </si>
  <si>
    <t>БЭК-Ремонт ООО внеплановая заявка - Сентябрь 2024 - 30м</t>
  </si>
  <si>
    <t>Г68901370002</t>
  </si>
  <si>
    <t>Насадка-круг войлочный для дрели 100х20мм</t>
  </si>
  <si>
    <t>Г69300000004</t>
  </si>
  <si>
    <t>Сетка шлифовальная 115х280 Р100</t>
  </si>
  <si>
    <t>БЭК-Ремонт ООО внеплановая заявка - Ноябрь 2024 - 20шт</t>
  </si>
  <si>
    <t>Г68901400001</t>
  </si>
  <si>
    <t>Чашка алмазная шлифовальная по бетону ЗУБР "МАСТЕР" сегментная двухрядная, 180мм 33376-180</t>
  </si>
  <si>
    <t>16167-90;16175-90;16172-</t>
  </si>
  <si>
    <t>Г68905340001</t>
  </si>
  <si>
    <t>Шарошка абразивная (18х22 мм; хвостовик 6 мм)</t>
  </si>
  <si>
    <t>Ангарский участок (ТЭЦ-10) БЭК-р - Февраль 2025 - 52шт
Иркутский участок (Фригия) БЭК-р - Февраль 2025 - 50шт</t>
  </si>
  <si>
    <t>Г68900620000</t>
  </si>
  <si>
    <t>Шарошка абразивная (по металлу) AW хвост.d=6 мм., 25А цилиндр 25х40 мм</t>
  </si>
  <si>
    <t>Ангарский участок (ТЭЦ-10) БЭК-р - Февраль 2025 - 252шт
Зиминский участок (НЗ ТЭЦ) БЭК-р - Февраль 2025 - 15шт
Иркутский участок (Фригия) БЭК-р - Февраль 2025 - 50шт
Ангарский участок (ТЭЦ-9) БЭК-р - Март 2025 - 5шт
Усольский участок (ТЭЦ 11-12) БЭК-р - Март 2025 - 150шт
Ангарский участок (ТЭЦ-10) БЭК-р - Апрель 2025 - 150шт
Зиминский участок (НЗ ТЭЦ) БЭК-р - Апрель 2025 - 30шт
Ангарский участок (ТЭЦ-9) БЭК-р - Июнь 2025 - 10шт</t>
  </si>
  <si>
    <t>Г68900620001</t>
  </si>
  <si>
    <t>Шарошка абразивная по металлу AW хвост d=6 мм диаметр 18 мм</t>
  </si>
  <si>
    <t>Ангарский участок (ТЭЦ-10) БЭК-р - Февраль 2025 - 210шт
Зиминский участок (НЗ ТЭЦ) БЭК-р - Февраль 2025 - 15шт
Иркутский участок (Фригия) БЭК-р - Февраль 2025 - 30шт
Усольский участок (ТЭЦ 11-12) БЭК-р - Март 2025 - 150шт
Ангарский участок (ТЭЦ-10) БЭК-р - Апрель 2025 - 150шт
Зиминский участок (НЗ ТЭЦ) БЭК-р - Апрель 2025 - 30шт
Ангарский участок (ТЭЦ-9) БЭК-р - Июнь 2025 - 10шт</t>
  </si>
  <si>
    <t>470133080000</t>
  </si>
  <si>
    <t>Шарошка по металлу абразивная хвост. ф 6мм, цилинд 25х40мм</t>
  </si>
  <si>
    <t>Ангарский участок (ТЭЦ-10) БЭК-р - Февраль 2025 - 200шт
Усольский участок (ТЭЦ 11-12) БЭК-р - Февраль 2025 - 5шт
Энергометаллургический цех БЭК-р - Февраль 2025 - 25шт
Усольский участок (ТЭЦ 11-12) БЭК-р - Март 2025 - 100шт
Ангарский участок (ТЭЦ-10) БЭК-р - Апрель 2025 - 150шт
Энергометаллургический цех БЭК-р - Апрель 2025 - 25шт
Ангарский участок (ТЭЦ-9) БЭК-р - Июнь 2025 - 10шт</t>
  </si>
  <si>
    <t>Г68901870001</t>
  </si>
  <si>
    <t>Шарошки абразивные (по металлу) хвост.d=6 мм конус с закруглением 25х35 мм FIT IT</t>
  </si>
  <si>
    <t>БЭК-Ремонт ООО внеплановая заявка - Сентябрь 2024 - 2шт</t>
  </si>
  <si>
    <t>Г69400270000</t>
  </si>
  <si>
    <t>Шкурка шлифовальная 14А №40 700*50(775*30) , тканевая, водостойкая</t>
  </si>
  <si>
    <t>Ангарский участок (ТЭЦ-10) БЭК-р - Февраль 2025 - 90м
Усольский участок (ТЭЦ 11-12) БЭК-р - Февраль 2025 - 5м
Зиминский участок (НЗ ТЭЦ) БЭК-р - Февраль 2025 - 14м
Зиминский участок (НЗ ТЭЦ) БЭК-р - Апрель 2025 - 1м
Ангарский участок (ТЭЦ-9) БЭК-р - Июнь 2025 - 2м</t>
  </si>
  <si>
    <t>470135520000</t>
  </si>
  <si>
    <t>Шкурка шлифовальная 775 30 Ткань(Б)КК19XW A 36 С (50)</t>
  </si>
  <si>
    <t>пог. м</t>
  </si>
  <si>
    <t>Ангарский участок (ТЭЦ-10) БЭК-р - Февраль 2025 - 20пог. м</t>
  </si>
  <si>
    <t>Г69400410000</t>
  </si>
  <si>
    <t>Шкурка шлифовальная водостойкая 830х20 тканевая основа 14А 40Н</t>
  </si>
  <si>
    <t>Шкурка шлифовальная водостойкая  830х20 тканевая основа 14А 40Н</t>
  </si>
  <si>
    <t>Ангарский участок (ТЭЦ-10) БЭК-р - Февраль 2025 - 50м</t>
  </si>
  <si>
    <t>Г69400390000</t>
  </si>
  <si>
    <t>Шкурка шлифовальная водостойкая 800х20 на тканевой основе 14 А 6-Н</t>
  </si>
  <si>
    <t>Ангарский участок (ТЭЦ-10) БЭК-р - Февраль 2025 - 50м
Усольский участок (ТЭЦ 11-12) БЭК-р - Март 2025 - 10м</t>
  </si>
  <si>
    <t>Г69400400000</t>
  </si>
  <si>
    <t>Шкурка шлифовальная водостойкая 830х20 тканевая основа 14А 25Н</t>
  </si>
  <si>
    <t>Шкурка шлифовальная водостойкая 830х20 тканевая основа14А 25Н</t>
  </si>
  <si>
    <t>Ангарский участок (ТЭЦ-10) БЭК-р - Февраль 2025 - 60м
Усольский участок (ТЭЦ 11-12) БЭК-р - Март 2025 - 40м</t>
  </si>
  <si>
    <t>Г69400300002</t>
  </si>
  <si>
    <t>Шкурка шлифовальная Шкурка шлиф.ширина - 775 мм; длина - 3000м; абразив - Электрокорунд; зернистость - 120; Синтетическая</t>
  </si>
  <si>
    <t>Шкурка шлифовальная Шкурка шлиф.775 х3000 Электрокорунд 120 Синтетическая</t>
  </si>
  <si>
    <t>Зиминский участок (НЗ ТЭЦ) БЭК-р - Февраль 2025 - 90м</t>
  </si>
  <si>
    <t>470104400000</t>
  </si>
  <si>
    <t>ШЛ.КРУГ 100*20* 20   25СМ25А  ГОСТ 2424</t>
  </si>
  <si>
    <t>Г69400050002</t>
  </si>
  <si>
    <t>Шл.шкура № 10  775мм*30м (F120;P120)  тканевая основа В/Д  10-Н КК19XW</t>
  </si>
  <si>
    <t>Усольский участок (ТЭЦ 11-12) БЭК-р - Март 2025 - 30м</t>
  </si>
  <si>
    <t>Г69400050005</t>
  </si>
  <si>
    <t>Шл.шкура № 10  800мм*30м (F120;P120)  тканевая основа В/Д 14А</t>
  </si>
  <si>
    <t>Ангарский участок (ТЭЦ-10) БЭК-р - Февраль 2025 - 20м</t>
  </si>
  <si>
    <t>Г69400320001</t>
  </si>
  <si>
    <t>Шл.шкура № 12  775мм*30м (F100;P100)  тканевая основа В/Д 14А</t>
  </si>
  <si>
    <t>Г68904900000</t>
  </si>
  <si>
    <t>Шлифовальная бумага круг, 125 мм, К 40 BOSCH</t>
  </si>
  <si>
    <t>Усольский участок (ТЭЦ 11-12) БЭК-р - Февраль 2025 - 10шт
Усольский участок (ТЭЦ 11-12) БЭК-р - Март 2025 - 10шт</t>
  </si>
  <si>
    <t>Г68904910000</t>
  </si>
  <si>
    <t>Шлифовальная бумага круг, 125 мм, К 80 BOSCH</t>
  </si>
  <si>
    <t>Усольский участок (ТЭЦ 11-12) БЭК-р - Март 2025 - 10шт</t>
  </si>
  <si>
    <t>Г68901760000</t>
  </si>
  <si>
    <t>Шлифовальный круг D150 P120 на липучке</t>
  </si>
  <si>
    <t>Ангарский участок (ТЭЦ-9) БЭК-р - Март 2025 - 25шт
Ангарский участок (ТЭЦ-9) БЭК-р - Июнь 2025 - 50шт</t>
  </si>
  <si>
    <t>Г69400050003</t>
  </si>
  <si>
    <t>Шлифшкурка 14А на тканевой основе водостойкая 10Н, ш. 700мм</t>
  </si>
  <si>
    <t>Ангарский участок (ТЭЦ-10) БЭК-р - Февраль 2025 - 10м
Электроремонтный цех БЭК-р - Март 2025 - 10м</t>
  </si>
  <si>
    <t>Г69400050006</t>
  </si>
  <si>
    <t>Шлифшкурка 14А на тканевой основе водостойкая 10Н, ш. 800мм</t>
  </si>
  <si>
    <t>Ангарский участок (ТЭЦ-10) БЭК-р - Февраль 2025 - 25м</t>
  </si>
  <si>
    <t>Г69400030003</t>
  </si>
  <si>
    <t>Шлифшкурка 14А на тканевой основе водостойкая 20Н 700мм</t>
  </si>
  <si>
    <t>Электроремонтный цех БЭК-р - Март 2025 - 10м</t>
  </si>
  <si>
    <t>Г69400030000</t>
  </si>
  <si>
    <t>Шлифшкурка 14А на тканевой основе водостойкая 20Н 775мм</t>
  </si>
  <si>
    <t>Г69500120001</t>
  </si>
  <si>
    <t>Щетка для дрели 100 мм, плоская со шпилькой, латунированная витая проволока // MATRIX</t>
  </si>
  <si>
    <t>Г81700010010</t>
  </si>
  <si>
    <t>Щетка для точила, 150 мм, посадка 32 мм, плоская, латунированная витая проволока</t>
  </si>
  <si>
    <t>Г69500070000</t>
  </si>
  <si>
    <t>Щетка для УШМ, 125 мм, посадка 22,2 мм, плоская, витая проволока</t>
  </si>
  <si>
    <t>Ангарский участок (ТЭЦ-10) БЭК-р - Февраль 2025 - 80шт
Зиминский участок (НЗ ТЭЦ) БЭК-р - Февраль 2025 - 15шт
Усольский участок (ТЭЦ 11-12) БЭК-р - Март 2025 - 77шт
Зиминский участок (НЗ ТЭЦ) БЭК-р - Апрель 2025 - 15шт</t>
  </si>
  <si>
    <t>Г69500070001</t>
  </si>
  <si>
    <t>Щетка для УШМ, 150 мм, посадка 22,2 мм, плоская, витая проволока</t>
  </si>
  <si>
    <t>Ангарский участок (ТЭЦ-10) БЭК-р - Февраль 2025 - 300шт
Усольский участок (ТЭЦ 11-12) БЭК-р - Март 2025 - 15шт</t>
  </si>
  <si>
    <t>Г81700010017</t>
  </si>
  <si>
    <t>Щетка по металлу плоская 125x22 стальная латунированная невитая</t>
  </si>
  <si>
    <t>БЭК-Ремонт ООО внеплановая заявка - Ноябрь 2024 - 4шт</t>
  </si>
  <si>
    <t>Г81700010000</t>
  </si>
  <si>
    <t>Щетка по металлу плоская 125мм сталь</t>
  </si>
  <si>
    <t>Ангарский участок (ТЭЦ-10) БЭК-р - Февраль 2025 - 128шт
Усольский участок (ТЭЦ 11-12) БЭК-р - Февраль 2025 - 15шт
Зиминский участок (НЗ ТЭЦ) БЭК-р - Февраль 2025 - 27шт
Усольский участок (ТЭЦ 11-12) БЭК-р - Март 2025 - 21шт
Зиминский участок (НЗ ТЭЦ) БЭК-р - Апрель 2025 - 11шт</t>
  </si>
  <si>
    <t>470567180000</t>
  </si>
  <si>
    <t>Щетка по металлу с деревянной ручкой 280х22 6-ти рядная</t>
  </si>
  <si>
    <t>Ангарский участок (ТЭЦ-10) БЭК-р - Февраль 2025 - 6шт
Энергометаллургический цех БЭК-р - Февраль 2025 - 1шт
Зиминский участок (НЗ ТЭЦ) БЭК-р - Апрель 2025 - 20шт</t>
  </si>
  <si>
    <t>Общая сумма</t>
  </si>
  <si>
    <t>Руководитель предприятия ______________________________________________</t>
  </si>
  <si>
    <t>М.П. подпись</t>
  </si>
  <si>
    <t>Код</t>
  </si>
  <si>
    <t>Наименование</t>
  </si>
  <si>
    <t>АФГАНИСТАН</t>
  </si>
  <si>
    <t>АЛБАНИЯ</t>
  </si>
  <si>
    <t>АНТАРКТИДА</t>
  </si>
  <si>
    <t>АЛЖИР</t>
  </si>
  <si>
    <t>АМЕРИКАНСКОЕ САМОА</t>
  </si>
  <si>
    <t>АНДОРРА</t>
  </si>
  <si>
    <t>АНГОЛА</t>
  </si>
  <si>
    <t>АНТИГУА И БАРБУДА</t>
  </si>
  <si>
    <t>АЗЕРБАЙДЖАН</t>
  </si>
  <si>
    <t>АРГЕНТИНА</t>
  </si>
  <si>
    <t>АВСТРАЛИЯ</t>
  </si>
  <si>
    <t>АВСТРИЯ</t>
  </si>
  <si>
    <t>БАГАМЫ</t>
  </si>
  <si>
    <t>БАХРЕЙН</t>
  </si>
  <si>
    <t>БАНГЛАДЕШ</t>
  </si>
  <si>
    <t>АРМЕНИЯ</t>
  </si>
  <si>
    <t>БАРБАДОС</t>
  </si>
  <si>
    <t>БЕЛЬГИЯ</t>
  </si>
  <si>
    <t>БЕРМУДЫ</t>
  </si>
  <si>
    <t>БУТАН</t>
  </si>
  <si>
    <t>БОЛИВИЯ, МНОГОНАЦИОНАЛЬНОЕ ГОСУДАРСТВО</t>
  </si>
  <si>
    <t>БОСНИЯ И ГЕРЦЕГОВИНА</t>
  </si>
  <si>
    <t>БОТСВАНА</t>
  </si>
  <si>
    <t>ОСТРОВ БУВЕ</t>
  </si>
  <si>
    <t>БРАЗИЛИЯ</t>
  </si>
  <si>
    <t>БЕЛИЗ</t>
  </si>
  <si>
    <t>БРИТАНСКАЯ ТЕРРИТОРИЯ В ИНДИЙСКОМ ОКЕАНЕ</t>
  </si>
  <si>
    <t>СОЛОМОНОВЫ ОСТРОВА</t>
  </si>
  <si>
    <t>ВИРГИНСКИЕ ОСТРОВА, БРИТАНСКИЕ</t>
  </si>
  <si>
    <t>БРУНЕЙ-ДАРУССАЛАМ</t>
  </si>
  <si>
    <t>БОЛГАРИЯ</t>
  </si>
  <si>
    <t>МЬЯНМА</t>
  </si>
  <si>
    <t>БУРУНДИ</t>
  </si>
  <si>
    <t>БЕЛАРУСЬ</t>
  </si>
  <si>
    <t>КАМБОДЖА</t>
  </si>
  <si>
    <t>КАМЕРУН</t>
  </si>
  <si>
    <t>КАНАДА</t>
  </si>
  <si>
    <t>КАБО-ВЕРДЕ</t>
  </si>
  <si>
    <t>ОСТРОВА КАЙМАН</t>
  </si>
  <si>
    <t>ЦЕНТРАЛЬНО-АФРИКАНСКАЯ РЕСПУБЛИКА</t>
  </si>
  <si>
    <t>ШРИ-ЛАНКА</t>
  </si>
  <si>
    <t>ЧАД</t>
  </si>
  <si>
    <t>ЧИЛИ</t>
  </si>
  <si>
    <t>ТАЙВАНЬ (КИТАЙ)</t>
  </si>
  <si>
    <t>ОСТРОВ РОЖДЕСТВА</t>
  </si>
  <si>
    <t>КОКОСОВЫЕ (КИЛИНГ) ОСТРОВА</t>
  </si>
  <si>
    <t>КОЛУМБИЯ</t>
  </si>
  <si>
    <t>КОМОРЫ</t>
  </si>
  <si>
    <t>МАЙОТТА</t>
  </si>
  <si>
    <t>КОНГО</t>
  </si>
  <si>
    <t>КОНГО, ДЕМОКРАТИЧЕСКАЯ РЕСПУБЛИКА</t>
  </si>
  <si>
    <t>ОСТРОВА КУКА</t>
  </si>
  <si>
    <t>КОСТА-РИКА</t>
  </si>
  <si>
    <t>ХОРВАТИЯ</t>
  </si>
  <si>
    <t>КУБА</t>
  </si>
  <si>
    <t>КИПР</t>
  </si>
  <si>
    <t>ЧЕХИЯ</t>
  </si>
  <si>
    <t>БЕНИН</t>
  </si>
  <si>
    <t>ДАНИЯ</t>
  </si>
  <si>
    <t>ДОМИНИКА</t>
  </si>
  <si>
    <t>ДОМИНИКАНСКАЯ РЕСПУБЛИКА</t>
  </si>
  <si>
    <t>ЭКВАДОР</t>
  </si>
  <si>
    <t>ЭЛЬ-САЛЬВАДОР</t>
  </si>
  <si>
    <t>ЭКВАТОРИАЛЬНАЯ ГВИНЕЯ</t>
  </si>
  <si>
    <t>ЭФИОПИЯ</t>
  </si>
  <si>
    <t>ЭРИТРЕЯ</t>
  </si>
  <si>
    <t>ЭСТОНИЯ</t>
  </si>
  <si>
    <t>ФАРЕРСКИЕ ОСТРОВА</t>
  </si>
  <si>
    <t>ФОЛКЛЕНДСКИЕ ОСТРОВА (МАЛЬВИНСКИЕ)</t>
  </si>
  <si>
    <t>ЮЖНАЯ ДЖОРДЖИЯ И ЮЖНЫЕ САНДВИЧЕВЫ ОСТРОВА</t>
  </si>
  <si>
    <t>ФИДЖИ</t>
  </si>
  <si>
    <t>ФИНЛЯНДИЯ</t>
  </si>
  <si>
    <t>АЛАНДСКИЕ ОСТРОВА</t>
  </si>
  <si>
    <t>ФРАНЦИЯ</t>
  </si>
  <si>
    <t>ФРАНЦУЗСКАЯ ГВИАНА</t>
  </si>
  <si>
    <t>ФРАНЦУЗСКАЯ ПОЛИНЕЗИЯ</t>
  </si>
  <si>
    <t>ФРАНЦУЗСКИЕ ЮЖНЫЕ ТЕРРИТОРИИ</t>
  </si>
  <si>
    <t>ДЖИБУТИ</t>
  </si>
  <si>
    <t>ГАБОН</t>
  </si>
  <si>
    <t>ГРУЗИЯ</t>
  </si>
  <si>
    <t>ГАМБИЯ</t>
  </si>
  <si>
    <t>ПАЛЕСТИНА, ГОСУДАРСТВО</t>
  </si>
  <si>
    <t>ГЕРМАНИЯ</t>
  </si>
  <si>
    <t>ГАНА</t>
  </si>
  <si>
    <t>ГИБРАЛТАР</t>
  </si>
  <si>
    <t>КИРИБАТИ</t>
  </si>
  <si>
    <t>ГРЕЦИЯ</t>
  </si>
  <si>
    <t>ГРЕНЛАНДИЯ</t>
  </si>
  <si>
    <t>ГРЕНАДА</t>
  </si>
  <si>
    <t>ГВАДЕЛУПА</t>
  </si>
  <si>
    <t>ГУАМ</t>
  </si>
  <si>
    <t>ГВАТЕМАЛА</t>
  </si>
  <si>
    <t>ГВИНЕЯ</t>
  </si>
  <si>
    <t>ГАЙАНА</t>
  </si>
  <si>
    <t>ГАИТИ</t>
  </si>
  <si>
    <t>ОСТРОВ ХЕРД И ОСТРОВА МАКДОНАЛЬД</t>
  </si>
  <si>
    <t>ПАПСКИЙ ПРЕСТОЛ (ГОСУДАРСТВО-ГОРОД ВАТИКАН)</t>
  </si>
  <si>
    <t>ГОНДУРАС</t>
  </si>
  <si>
    <t>ГОНКОНГ</t>
  </si>
  <si>
    <t>ВЕНГРИЯ</t>
  </si>
  <si>
    <t>ИСЛАНДИЯ</t>
  </si>
  <si>
    <t>ИНДИЯ</t>
  </si>
  <si>
    <t>ИНДОНЕЗИЯ</t>
  </si>
  <si>
    <t>ИРАН, ИСЛАМСКАЯ РЕСПУБЛИКА</t>
  </si>
  <si>
    <t>ИРАК</t>
  </si>
  <si>
    <t>ИРЛАНДИЯ</t>
  </si>
  <si>
    <t>ИЗРАИЛЬ</t>
  </si>
  <si>
    <t>ИТАЛИЯ</t>
  </si>
  <si>
    <t>КОТ Д'ИВУАР</t>
  </si>
  <si>
    <t>ЯМАЙКА</t>
  </si>
  <si>
    <t>ЯПОНИЯ</t>
  </si>
  <si>
    <t>КАЗАХСТАН</t>
  </si>
  <si>
    <t>ИОРДАНИЯ</t>
  </si>
  <si>
    <t>КЕНИЯ</t>
  </si>
  <si>
    <t>КОРЕЯ, НАРОДНО-ДЕМОКРАТИЧЕСКАЯ РЕСПУБЛИКА</t>
  </si>
  <si>
    <t>КОРЕЯ, РЕСПУБЛИКА</t>
  </si>
  <si>
    <t>КУВЕЙТ</t>
  </si>
  <si>
    <t>КИРГИЗИЯ</t>
  </si>
  <si>
    <t>ЛАОССКАЯ НАРОДНО-ДЕМОКРАТИЧЕСКАЯ РЕСПУБЛИКА</t>
  </si>
  <si>
    <t>ЛИВАН</t>
  </si>
  <si>
    <t>ЛЕСОТО</t>
  </si>
  <si>
    <t>ЛАТВИЯ</t>
  </si>
  <si>
    <t>ЛИБЕРИЯ</t>
  </si>
  <si>
    <t>ЛИВИЯ</t>
  </si>
  <si>
    <t>ЛИХТЕНШТЕЙН</t>
  </si>
  <si>
    <t>ЛИТВА</t>
  </si>
  <si>
    <t>ЛЮКСЕМБУРГ</t>
  </si>
  <si>
    <t>МАКАО</t>
  </si>
  <si>
    <t>МАДАГАСКАР</t>
  </si>
  <si>
    <t>МАЛАВИ</t>
  </si>
  <si>
    <t>МАЛАЙЗИЯ</t>
  </si>
  <si>
    <t>МАЛЬДИВЫ</t>
  </si>
  <si>
    <t>МАЛИ</t>
  </si>
  <si>
    <t>МАЛЬТА</t>
  </si>
  <si>
    <t>МАРТИНИКА</t>
  </si>
  <si>
    <t>МАВРИТАНИЯ</t>
  </si>
  <si>
    <t>МАВРИКИЙ</t>
  </si>
  <si>
    <t>МЕКСИКА</t>
  </si>
  <si>
    <t>МОНАКО</t>
  </si>
  <si>
    <t>МОНГОЛИЯ</t>
  </si>
  <si>
    <t>МОЛДОВА, РЕСПУБЛИКА</t>
  </si>
  <si>
    <t>ЧЕРНОГОРИЯ</t>
  </si>
  <si>
    <t>МОНТСЕРРАТ</t>
  </si>
  <si>
    <t>МАРОККО</t>
  </si>
  <si>
    <t>МОЗАМБИК</t>
  </si>
  <si>
    <t>ОМАН</t>
  </si>
  <si>
    <t>НАМИБИЯ</t>
  </si>
  <si>
    <t>НАУРУ</t>
  </si>
  <si>
    <t>НЕПАЛ</t>
  </si>
  <si>
    <t>НИДЕРЛАНДЫ</t>
  </si>
  <si>
    <t>НИДЕРЛАНДЫ, КОРОЛЕВСТВО</t>
  </si>
  <si>
    <t>КЮРАСАО</t>
  </si>
  <si>
    <t>АРУБА</t>
  </si>
  <si>
    <t>СЕН-МАРТЕН (нидерландская часть)</t>
  </si>
  <si>
    <t>БОНЭЙР, СИНТ-ЭСТАТИУС И САБА</t>
  </si>
  <si>
    <t>НОВАЯ КАЛЕДОНИЯ</t>
  </si>
  <si>
    <t>ВАНУАТУ</t>
  </si>
  <si>
    <t>НОВАЯ ЗЕЛАНДИЯ</t>
  </si>
  <si>
    <t>НИКАРАГУА</t>
  </si>
  <si>
    <t>НИГЕР</t>
  </si>
  <si>
    <t>НИГЕРИЯ</t>
  </si>
  <si>
    <t>НИУЭ</t>
  </si>
  <si>
    <t>ОСТРОВ НОРФОЛК</t>
  </si>
  <si>
    <t>НОРВЕГИЯ</t>
  </si>
  <si>
    <t>СЕВЕРНЫЕ МАРИАНСКИЕ ОСТРОВА</t>
  </si>
  <si>
    <t>МАЛЫЕ ТИХООКЕАНСКИЕ ОТДАЛЕННЫЕ ОСТРОВА СОЕДИНЕННЫХ ШТАТОВ</t>
  </si>
  <si>
    <t>МИКРОНЕЗИЯ, ФЕДЕРАТИВНЫЕ ШТАТЫ</t>
  </si>
  <si>
    <t>МАРШАЛЛОВЫ ОСТРОВА</t>
  </si>
  <si>
    <t>ПАЛАУ</t>
  </si>
  <si>
    <t>ПАКИСТАН</t>
  </si>
  <si>
    <t>ПАНАМА</t>
  </si>
  <si>
    <t>ПАПУА НОВАЯ ГВИНЕЯ</t>
  </si>
  <si>
    <t>ПАРАГВАЙ</t>
  </si>
  <si>
    <t>ПЕРУ</t>
  </si>
  <si>
    <t>ФИЛИППИНЫ</t>
  </si>
  <si>
    <t>ПИТКЕРН</t>
  </si>
  <si>
    <t>ПОЛЬША</t>
  </si>
  <si>
    <t>ПОРТУГАЛИЯ</t>
  </si>
  <si>
    <t>ГВИНЕЯ-БИСАУ</t>
  </si>
  <si>
    <t>ТИМОР-ЛЕСТЕ</t>
  </si>
  <si>
    <t>ПУЭРТО-РИКО</t>
  </si>
  <si>
    <t>КАТАР</t>
  </si>
  <si>
    <t>РЕЮНЬОН</t>
  </si>
  <si>
    <t>РУМЫНИЯ</t>
  </si>
  <si>
    <t>РУАНДА</t>
  </si>
  <si>
    <t>СЕН-БАРТЕЛЕМИ</t>
  </si>
  <si>
    <t>СВЯТАЯ ЕЛЕНА, ОСТРОВ ВОЗНЕСЕНИЯ, ТРИСТАН-ДА-КУНЬЯ</t>
  </si>
  <si>
    <t>СЕНТ-КИТС И НЕВИС</t>
  </si>
  <si>
    <t>АНГИЛЬЯ</t>
  </si>
  <si>
    <t>СЕНТ-ЛЮСИЯ</t>
  </si>
  <si>
    <t>СЕН-МАРТЕН</t>
  </si>
  <si>
    <t>СЕНТ-ПЬЕР И МИКЕЛОН</t>
  </si>
  <si>
    <t>СЕНТ-ВИНСЕНТ И ГРЕНАДИНЫ</t>
  </si>
  <si>
    <t>САН-МАРИНО</t>
  </si>
  <si>
    <t>САН-ТОМЕ И ПРИНСИПИ</t>
  </si>
  <si>
    <t>САУДОВСКАЯ АРАВИЯ</t>
  </si>
  <si>
    <t>СЕНЕГАЛ</t>
  </si>
  <si>
    <t>СЕРБИЯ</t>
  </si>
  <si>
    <t>СЕЙШЕЛЫ</t>
  </si>
  <si>
    <t>СЬЕРРА-ЛЕОНЕ</t>
  </si>
  <si>
    <t>СИНГАПУР</t>
  </si>
  <si>
    <t>СЛОВАКИЯ</t>
  </si>
  <si>
    <t>ВЬЕТНАМ</t>
  </si>
  <si>
    <t>СЛОВЕНИЯ</t>
  </si>
  <si>
    <t>СОМАЛИ</t>
  </si>
  <si>
    <t>ЮЖНАЯ АФРИКА</t>
  </si>
  <si>
    <t>ЗИМБАБВЕ</t>
  </si>
  <si>
    <t>ИСПАНИЯ</t>
  </si>
  <si>
    <t>ЮЖНЫЙ СУДАН</t>
  </si>
  <si>
    <t>СУДАН</t>
  </si>
  <si>
    <t>ЗАПАДНАЯ САХАРА</t>
  </si>
  <si>
    <t>СУРИНАМ</t>
  </si>
  <si>
    <t>ШПИЦБЕРГЕН И ЯН МАЙЕН</t>
  </si>
  <si>
    <t>ЭСВАТИНИ</t>
  </si>
  <si>
    <t>ШВЕЦИЯ</t>
  </si>
  <si>
    <t>ШВЕЙЦАРИЯ</t>
  </si>
  <si>
    <t>СИРИЙСКАЯ АРАБСКАЯ РЕСПУБЛИКА</t>
  </si>
  <si>
    <t>ТАДЖИКИСТАН</t>
  </si>
  <si>
    <t>ТАИЛАНД</t>
  </si>
  <si>
    <t>ТОГО</t>
  </si>
  <si>
    <t>ТОКЕЛАУ</t>
  </si>
  <si>
    <t>ТОНГА</t>
  </si>
  <si>
    <t>ТРИНИДАД И ТОБАГО</t>
  </si>
  <si>
    <t>ОБЪЕДИНЕННЫЕ АРАБСКИЕ ЭМИРАТЫ</t>
  </si>
  <si>
    <t>ТУНИС</t>
  </si>
  <si>
    <t>ТУРЦИЯ</t>
  </si>
  <si>
    <t>ТУРКМЕНИЯ</t>
  </si>
  <si>
    <t>ОСТРОВА ТЕРКС И КАЙКОС</t>
  </si>
  <si>
    <t>ТУВАЛУ</t>
  </si>
  <si>
    <t>УГАНДА</t>
  </si>
  <si>
    <t>УКРАИНА</t>
  </si>
  <si>
    <t>СЕВЕРНАЯ МАКЕДОНИЯ</t>
  </si>
  <si>
    <t>ЕГИПЕТ</t>
  </si>
  <si>
    <t>СОЕДИНЕННОЕ КОРОЛЕВСТВО</t>
  </si>
  <si>
    <t>ГЕРНСИ</t>
  </si>
  <si>
    <t>ДЖЕРСИ</t>
  </si>
  <si>
    <t>ОСТРОВ МЭН</t>
  </si>
  <si>
    <t>ТАНЗАНИЯ, ОБЪЕДИНЕННАЯ РЕСПУБЛИКА</t>
  </si>
  <si>
    <t>СОЕДИНЕННЫЕ ШТАТЫ</t>
  </si>
  <si>
    <t>ВИРГИНСКИЕ ОСТРОВА, США</t>
  </si>
  <si>
    <t>БУРКИНА-ФАСО</t>
  </si>
  <si>
    <t>УРУГВАЙ</t>
  </si>
  <si>
    <t>УЗБЕКИСТАН</t>
  </si>
  <si>
    <t>ВЕНЕСУЭЛА, БОЛИВАРИАНСКАЯ РЕСПУБЛИКА</t>
  </si>
  <si>
    <t>УОЛЛИС И ФУТУНА</t>
  </si>
  <si>
    <t>САМОА</t>
  </si>
  <si>
    <t>ЙЕМЕН</t>
  </si>
  <si>
    <t>ЗАМБИЯ</t>
  </si>
  <si>
    <t>АБХАЗИЯ</t>
  </si>
  <si>
    <t>ЮЖНАЯ ОСЕТИЯ</t>
  </si>
  <si>
    <t>ДНР</t>
  </si>
  <si>
    <t>ЛНР</t>
  </si>
  <si>
    <t>Австрия, Андорра, Бельгия, Гваделупа, Германия, Греция, Ирла</t>
  </si>
  <si>
    <t>отсрочка платежа календарных/рабочих дней</t>
  </si>
  <si>
    <t>включена</t>
  </si>
  <si>
    <t>до склада заказчика</t>
  </si>
  <si>
    <t>календарных/рабочих дней</t>
  </si>
  <si>
    <t>не требуется</t>
  </si>
  <si>
    <t>да</t>
  </si>
  <si>
    <t>* желтым цветом выделены ячейки обязательные к заполнению</t>
  </si>
  <si>
    <t>цена окончательная. Толеранс +/- 5-10%</t>
  </si>
  <si>
    <t>* строки и столбцы не добавлять</t>
  </si>
  <si>
    <t>* наименование не менять</t>
  </si>
  <si>
    <t>*АНАЛОГ</t>
  </si>
  <si>
    <t>* При отсутствии запрашиваемых позиций, рассматривается предложенный аналог</t>
  </si>
  <si>
    <t>* Наименование аналога, транзитную норму отгрузки и т.д. - прописывать в столбце ПРИМЕЧАНИЕ</t>
  </si>
  <si>
    <t>Базис поставки</t>
  </si>
  <si>
    <t>г.Ангарск, Второй промышленный массив, 1852 километр автодороги Новосибирск-Иркутск, строение 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</si>
</sst>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8"/>
      <name val="Arial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  <charset val="204"/>
    </font>
    <font>
      <b/>
      <sz val="9"/>
      <color rgb="FFFF0000"/>
      <name val="Arial"/>
      <family val="2"/>
      <charset val="204"/>
    </font>
    <font>
      <sz val="9"/>
      <name val="Arial"/>
      <family val="2"/>
      <charset val="204"/>
    </font>
    <font>
      <b/>
      <sz val="10"/>
      <color rgb="FFFF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90EE90"/>
        <bgColor auto="1"/>
      </patternFill>
    </fill>
    <fill>
      <patternFill patternType="solid">
        <fgColor rgb="FFFFFBF0"/>
        <bgColor auto="1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4" fillId="0" borderId="0"/>
  </cellStyleXfs>
  <cellXfs count="36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" fontId="0" fillId="0" borderId="5" xfId="0" applyNumberForma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1" fontId="0" fillId="0" borderId="1" xfId="0" applyNumberFormat="1" applyBorder="1" applyAlignment="1">
      <alignment horizontal="right" vertical="center" wrapText="1"/>
    </xf>
    <xf numFmtId="0" fontId="0" fillId="0" borderId="1" xfId="0" applyBorder="1" applyAlignment="1">
      <alignment horizontal="left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3" fontId="0" fillId="0" borderId="1" xfId="0" applyNumberFormat="1" applyBorder="1" applyAlignment="1">
      <alignment horizontal="right" vertical="center" wrapText="1"/>
    </xf>
    <xf numFmtId="0" fontId="0" fillId="3" borderId="1" xfId="0" applyFill="1" applyBorder="1" applyAlignment="1">
      <alignment horizontal="left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2" fillId="4" borderId="2" xfId="0" applyFont="1" applyFill="1" applyBorder="1" applyAlignment="1">
      <alignment horizontal="left" vertical="center"/>
    </xf>
    <xf numFmtId="0" fontId="2" fillId="4" borderId="5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/>
    </xf>
    <xf numFmtId="0" fontId="0" fillId="4" borderId="0" xfId="0" applyFill="1" applyAlignment="1">
      <alignment horizontal="left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5" fillId="0" borderId="0" xfId="0" applyFont="1" applyAlignment="1">
      <alignment horizontal="left" wrapText="1"/>
    </xf>
    <xf numFmtId="0" fontId="0" fillId="4" borderId="1" xfId="0" applyFill="1" applyBorder="1" applyAlignment="1">
      <alignment horizontal="left" vertical="center" wrapText="1"/>
    </xf>
    <xf numFmtId="0" fontId="5" fillId="0" borderId="0" xfId="1" applyFont="1" applyAlignment="1">
      <alignment horizontal="left"/>
    </xf>
    <xf numFmtId="0" fontId="7" fillId="0" borderId="0" xfId="0" applyFont="1" applyAlignment="1">
      <alignment horizontal="left"/>
    </xf>
    <xf numFmtId="0" fontId="3" fillId="2" borderId="1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left" vertical="center"/>
    </xf>
    <xf numFmtId="0" fontId="2" fillId="4" borderId="5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left" vertical="center"/>
    </xf>
    <xf numFmtId="0" fontId="0" fillId="3" borderId="1" xfId="0" applyFill="1" applyBorder="1" applyAlignment="1">
      <alignment horizontal="center"/>
    </xf>
    <xf numFmtId="14" fontId="2" fillId="4" borderId="1" xfId="0" applyNumberFormat="1" applyFont="1" applyFill="1" applyBorder="1" applyAlignment="1">
      <alignment horizontal="left" vertical="center"/>
    </xf>
  </cellXfs>
  <cellStyles count="2">
    <cellStyle name="Обычный" xfId="0" builtinId="0"/>
    <cellStyle name="Обычный_Сведения о закупаемой продукции" xfId="1" xr:uid="{930EC338-E5FF-4D41-8020-BFDCCC3B0934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Q257"/>
  <sheetViews>
    <sheetView tabSelected="1" workbookViewId="0">
      <selection activeCell="E9" sqref="E9:I9"/>
    </sheetView>
  </sheetViews>
  <sheetFormatPr defaultColWidth="10.5" defaultRowHeight="11.45" customHeight="1" x14ac:dyDescent="0.2"/>
  <cols>
    <col min="1" max="1" width="25.6640625" style="1" customWidth="1"/>
    <col min="2" max="3" width="17.5" style="1" customWidth="1"/>
    <col min="4" max="4" width="46.6640625" style="1" customWidth="1"/>
    <col min="5" max="5" width="35" style="1" customWidth="1"/>
    <col min="6" max="6" width="15.33203125" style="1" customWidth="1"/>
    <col min="7" max="9" width="11.6640625" style="1" customWidth="1"/>
    <col min="10" max="10" width="18.5" style="1" customWidth="1"/>
    <col min="11" max="12" width="14" style="1" customWidth="1"/>
    <col min="13" max="13" width="15.6640625" style="1" customWidth="1"/>
    <col min="14" max="14" width="19" style="1" customWidth="1"/>
    <col min="15" max="16" width="14.6640625" style="1" customWidth="1"/>
    <col min="17" max="17" width="14.83203125" style="1" customWidth="1"/>
  </cols>
  <sheetData>
    <row r="1" spans="1:17" ht="15.95" customHeight="1" x14ac:dyDescent="0.2">
      <c r="B1" s="2" t="s">
        <v>0</v>
      </c>
    </row>
    <row r="2" spans="1:17" ht="12.95" customHeight="1" x14ac:dyDescent="0.2"/>
    <row r="3" spans="1:17" ht="12.95" customHeight="1" x14ac:dyDescent="0.2">
      <c r="A3" s="3" t="s">
        <v>1</v>
      </c>
      <c r="B3" s="20"/>
      <c r="C3" s="4"/>
      <c r="D3" s="5" t="s">
        <v>2</v>
      </c>
      <c r="E3" s="31" t="s">
        <v>971</v>
      </c>
      <c r="F3" s="31"/>
      <c r="G3" s="31"/>
      <c r="H3" s="31"/>
      <c r="I3" s="31"/>
      <c r="J3" s="30" t="s">
        <v>3</v>
      </c>
      <c r="K3" s="30"/>
      <c r="L3" s="30"/>
    </row>
    <row r="4" spans="1:17" ht="26.1" customHeight="1" x14ac:dyDescent="0.2">
      <c r="A4" s="6" t="s">
        <v>4</v>
      </c>
      <c r="B4" s="21"/>
      <c r="C4" s="4"/>
      <c r="D4" s="7" t="s">
        <v>5</v>
      </c>
      <c r="E4" s="32" t="s">
        <v>972</v>
      </c>
      <c r="F4" s="32"/>
      <c r="G4" s="32"/>
      <c r="H4" s="32"/>
      <c r="I4" s="32"/>
      <c r="J4" s="6"/>
      <c r="K4" s="22" t="s">
        <v>6</v>
      </c>
      <c r="L4" s="22" t="s">
        <v>7</v>
      </c>
    </row>
    <row r="5" spans="1:17" ht="26.1" customHeight="1" x14ac:dyDescent="0.2">
      <c r="A5" s="6" t="s">
        <v>8</v>
      </c>
      <c r="B5" s="21"/>
      <c r="C5" s="4"/>
      <c r="D5" s="7" t="s">
        <v>9</v>
      </c>
      <c r="E5" s="32" t="s">
        <v>973</v>
      </c>
      <c r="F5" s="32"/>
      <c r="G5" s="32"/>
      <c r="H5" s="32"/>
      <c r="I5" s="32"/>
      <c r="J5" s="6" t="s">
        <v>10</v>
      </c>
      <c r="K5" s="21"/>
      <c r="L5" s="21"/>
    </row>
    <row r="6" spans="1:17" ht="12.95" customHeight="1" x14ac:dyDescent="0.2">
      <c r="A6" s="6" t="s">
        <v>11</v>
      </c>
      <c r="B6" s="21"/>
      <c r="C6" s="4"/>
      <c r="D6" s="7" t="s">
        <v>12</v>
      </c>
      <c r="E6" s="32"/>
      <c r="F6" s="32"/>
      <c r="G6" s="32"/>
      <c r="H6" s="32"/>
      <c r="I6" s="32"/>
      <c r="J6" s="6" t="s">
        <v>13</v>
      </c>
      <c r="K6" s="21"/>
      <c r="L6" s="21"/>
    </row>
    <row r="7" spans="1:17" ht="12.95" customHeight="1" x14ac:dyDescent="0.2">
      <c r="A7" s="6" t="s">
        <v>14</v>
      </c>
      <c r="B7" s="21"/>
      <c r="C7" s="4"/>
      <c r="D7" s="7" t="s">
        <v>15</v>
      </c>
      <c r="E7" s="32"/>
      <c r="F7" s="32"/>
      <c r="G7" s="32"/>
      <c r="H7" s="32"/>
      <c r="I7" s="32"/>
      <c r="J7" s="6" t="s">
        <v>16</v>
      </c>
      <c r="K7" s="21"/>
      <c r="L7" s="21"/>
    </row>
    <row r="8" spans="1:17" ht="12.95" customHeight="1" x14ac:dyDescent="0.2">
      <c r="C8" s="4"/>
      <c r="D8" s="7" t="s">
        <v>17</v>
      </c>
      <c r="E8" s="32" t="s">
        <v>974</v>
      </c>
      <c r="F8" s="32"/>
      <c r="G8" s="32"/>
      <c r="H8" s="32"/>
      <c r="I8" s="32"/>
      <c r="J8" s="6" t="s">
        <v>18</v>
      </c>
      <c r="K8" s="21"/>
      <c r="L8" s="21"/>
    </row>
    <row r="9" spans="1:17" ht="12.95" customHeight="1" x14ac:dyDescent="0.2">
      <c r="C9" s="4"/>
      <c r="D9" s="7" t="s">
        <v>19</v>
      </c>
      <c r="E9" s="32"/>
      <c r="F9" s="32"/>
      <c r="G9" s="32"/>
      <c r="H9" s="32"/>
      <c r="I9" s="32"/>
    </row>
    <row r="10" spans="1:17" ht="12.95" customHeight="1" x14ac:dyDescent="0.2">
      <c r="C10" s="4"/>
      <c r="D10" s="7" t="s">
        <v>20</v>
      </c>
      <c r="E10" s="35">
        <v>45746</v>
      </c>
      <c r="F10" s="33"/>
      <c r="G10" s="33"/>
      <c r="H10" s="33"/>
      <c r="I10" s="33"/>
    </row>
    <row r="11" spans="1:17" ht="26.1" customHeight="1" x14ac:dyDescent="0.2">
      <c r="C11" s="4"/>
      <c r="D11" s="7" t="s">
        <v>21</v>
      </c>
      <c r="E11" s="33" t="s">
        <v>975</v>
      </c>
      <c r="F11" s="33"/>
      <c r="G11" s="33"/>
      <c r="H11" s="33"/>
      <c r="I11" s="33"/>
    </row>
    <row r="12" spans="1:17" ht="26.1" customHeight="1" x14ac:dyDescent="0.2">
      <c r="C12" s="4"/>
      <c r="D12" s="7" t="s">
        <v>22</v>
      </c>
      <c r="E12" s="33" t="s">
        <v>976</v>
      </c>
      <c r="F12" s="33"/>
      <c r="G12" s="33"/>
      <c r="H12" s="33"/>
      <c r="I12" s="33"/>
      <c r="K12" s="23"/>
      <c r="L12" s="24" t="s">
        <v>977</v>
      </c>
    </row>
    <row r="13" spans="1:17" ht="12.95" customHeight="1" x14ac:dyDescent="0.2">
      <c r="C13" s="4"/>
      <c r="D13" s="7" t="s">
        <v>23</v>
      </c>
      <c r="E13" s="33"/>
      <c r="F13" s="33"/>
      <c r="G13" s="33"/>
      <c r="H13" s="33"/>
      <c r="I13" s="33"/>
    </row>
    <row r="14" spans="1:17" ht="12.95" customHeight="1" x14ac:dyDescent="0.2">
      <c r="C14" s="4"/>
      <c r="D14" s="7" t="s">
        <v>24</v>
      </c>
      <c r="E14" s="32" t="s">
        <v>978</v>
      </c>
      <c r="F14" s="32"/>
      <c r="G14" s="32"/>
      <c r="H14" s="32"/>
      <c r="I14" s="32"/>
    </row>
    <row r="15" spans="1:17" ht="12.95" customHeight="1" x14ac:dyDescent="0.2">
      <c r="A15" s="24" t="s">
        <v>979</v>
      </c>
      <c r="B15" s="25"/>
      <c r="C15" s="25"/>
      <c r="D15" s="26" t="s">
        <v>980</v>
      </c>
      <c r="F15" s="25"/>
      <c r="G15" s="25"/>
      <c r="H15" s="25"/>
      <c r="I15" s="25"/>
      <c r="J15" s="25"/>
      <c r="K15" s="25"/>
      <c r="L15" s="24"/>
      <c r="M15" s="24" t="s">
        <v>981</v>
      </c>
    </row>
    <row r="16" spans="1:17" ht="75.95" customHeight="1" x14ac:dyDescent="0.2">
      <c r="A16" s="8" t="s">
        <v>25</v>
      </c>
      <c r="B16" s="8" t="s">
        <v>26</v>
      </c>
      <c r="C16" s="9" t="s">
        <v>27</v>
      </c>
      <c r="D16" s="8" t="s">
        <v>28</v>
      </c>
      <c r="E16" s="8" t="s">
        <v>29</v>
      </c>
      <c r="F16" s="8" t="s">
        <v>30</v>
      </c>
      <c r="G16" s="8" t="s">
        <v>31</v>
      </c>
      <c r="H16" s="8" t="s">
        <v>32</v>
      </c>
      <c r="I16" s="8" t="s">
        <v>33</v>
      </c>
      <c r="J16" s="8" t="s">
        <v>34</v>
      </c>
      <c r="K16" s="8" t="s">
        <v>35</v>
      </c>
      <c r="L16" s="8" t="s">
        <v>36</v>
      </c>
      <c r="M16" s="8" t="s">
        <v>37</v>
      </c>
      <c r="N16" s="8" t="s">
        <v>38</v>
      </c>
      <c r="O16" s="8" t="s">
        <v>39</v>
      </c>
      <c r="P16" s="8" t="s">
        <v>40</v>
      </c>
      <c r="Q16" s="8" t="s">
        <v>41</v>
      </c>
    </row>
    <row r="17" spans="1:17" ht="66.95" customHeight="1" x14ac:dyDescent="0.2">
      <c r="A17" s="10">
        <v>1</v>
      </c>
      <c r="B17" s="11" t="s">
        <v>42</v>
      </c>
      <c r="C17" s="11" t="s">
        <v>43</v>
      </c>
      <c r="D17" s="11" t="s">
        <v>44</v>
      </c>
      <c r="E17" s="11" t="s">
        <v>44</v>
      </c>
      <c r="F17" s="11"/>
      <c r="G17" s="11"/>
      <c r="H17" s="11"/>
      <c r="I17" s="11" t="s">
        <v>45</v>
      </c>
      <c r="J17" s="12">
        <v>6</v>
      </c>
      <c r="K17" s="27"/>
      <c r="L17" s="27">
        <f t="shared" ref="L17:L80" si="0">J17*K17</f>
        <v>0</v>
      </c>
      <c r="M17" s="27"/>
      <c r="N17" s="13" t="s">
        <v>46</v>
      </c>
      <c r="O17" s="14"/>
      <c r="P17" s="14"/>
      <c r="Q17" s="14"/>
    </row>
    <row r="18" spans="1:17" ht="33" customHeight="1" x14ac:dyDescent="0.2">
      <c r="A18" s="10">
        <v>2</v>
      </c>
      <c r="B18" s="11" t="s">
        <v>42</v>
      </c>
      <c r="C18" s="11" t="s">
        <v>47</v>
      </c>
      <c r="D18" s="11" t="s">
        <v>48</v>
      </c>
      <c r="E18" s="11" t="s">
        <v>48</v>
      </c>
      <c r="F18" s="11"/>
      <c r="G18" s="11"/>
      <c r="H18" s="11"/>
      <c r="I18" s="11" t="s">
        <v>45</v>
      </c>
      <c r="J18" s="12">
        <v>1</v>
      </c>
      <c r="K18" s="27"/>
      <c r="L18" s="27">
        <f t="shared" si="0"/>
        <v>0</v>
      </c>
      <c r="M18" s="27"/>
      <c r="N18" s="13" t="s">
        <v>49</v>
      </c>
      <c r="O18" s="14"/>
      <c r="P18" s="14"/>
      <c r="Q18" s="14"/>
    </row>
    <row r="19" spans="1:17" ht="78" customHeight="1" x14ac:dyDescent="0.2">
      <c r="A19" s="10">
        <v>3</v>
      </c>
      <c r="B19" s="11" t="s">
        <v>50</v>
      </c>
      <c r="C19" s="11" t="s">
        <v>51</v>
      </c>
      <c r="D19" s="11" t="s">
        <v>52</v>
      </c>
      <c r="E19" s="11" t="s">
        <v>52</v>
      </c>
      <c r="F19" s="11"/>
      <c r="G19" s="11"/>
      <c r="H19" s="11"/>
      <c r="I19" s="11" t="s">
        <v>53</v>
      </c>
      <c r="J19" s="12">
        <v>1</v>
      </c>
      <c r="K19" s="27"/>
      <c r="L19" s="27">
        <f t="shared" si="0"/>
        <v>0</v>
      </c>
      <c r="M19" s="27"/>
      <c r="N19" s="13" t="s">
        <v>54</v>
      </c>
      <c r="O19" s="14"/>
      <c r="P19" s="14"/>
      <c r="Q19" s="15" t="s">
        <v>55</v>
      </c>
    </row>
    <row r="20" spans="1:17" ht="66.95" customHeight="1" x14ac:dyDescent="0.2">
      <c r="A20" s="10">
        <v>4</v>
      </c>
      <c r="B20" s="11" t="s">
        <v>50</v>
      </c>
      <c r="C20" s="11" t="s">
        <v>56</v>
      </c>
      <c r="D20" s="11" t="s">
        <v>57</v>
      </c>
      <c r="E20" s="11" t="s">
        <v>57</v>
      </c>
      <c r="F20" s="11"/>
      <c r="G20" s="11"/>
      <c r="H20" s="11"/>
      <c r="I20" s="11" t="s">
        <v>58</v>
      </c>
      <c r="J20" s="12">
        <v>12</v>
      </c>
      <c r="K20" s="27"/>
      <c r="L20" s="27">
        <f t="shared" si="0"/>
        <v>0</v>
      </c>
      <c r="M20" s="27"/>
      <c r="N20" s="13" t="s">
        <v>59</v>
      </c>
      <c r="O20" s="14"/>
      <c r="P20" s="14"/>
      <c r="Q20" s="14"/>
    </row>
    <row r="21" spans="1:17" ht="66.95" customHeight="1" x14ac:dyDescent="0.2">
      <c r="A21" s="10">
        <v>5</v>
      </c>
      <c r="B21" s="11" t="s">
        <v>50</v>
      </c>
      <c r="C21" s="11" t="s">
        <v>60</v>
      </c>
      <c r="D21" s="11" t="s">
        <v>61</v>
      </c>
      <c r="E21" s="11" t="s">
        <v>61</v>
      </c>
      <c r="F21" s="11"/>
      <c r="G21" s="11"/>
      <c r="H21" s="11"/>
      <c r="I21" s="11" t="s">
        <v>45</v>
      </c>
      <c r="J21" s="12">
        <v>120</v>
      </c>
      <c r="K21" s="27"/>
      <c r="L21" s="27">
        <f t="shared" si="0"/>
        <v>0</v>
      </c>
      <c r="M21" s="27"/>
      <c r="N21" s="13" t="s">
        <v>62</v>
      </c>
      <c r="O21" s="14"/>
      <c r="P21" s="14"/>
      <c r="Q21" s="14"/>
    </row>
    <row r="22" spans="1:17" ht="33" customHeight="1" x14ac:dyDescent="0.2">
      <c r="A22" s="10">
        <v>6</v>
      </c>
      <c r="B22" s="11" t="s">
        <v>50</v>
      </c>
      <c r="C22" s="11" t="s">
        <v>63</v>
      </c>
      <c r="D22" s="11" t="s">
        <v>64</v>
      </c>
      <c r="E22" s="11" t="s">
        <v>64</v>
      </c>
      <c r="F22" s="11"/>
      <c r="G22" s="11"/>
      <c r="H22" s="11"/>
      <c r="I22" s="11" t="s">
        <v>45</v>
      </c>
      <c r="J22" s="12">
        <v>10</v>
      </c>
      <c r="K22" s="27"/>
      <c r="L22" s="27">
        <f t="shared" si="0"/>
        <v>0</v>
      </c>
      <c r="M22" s="27"/>
      <c r="N22" s="13" t="s">
        <v>65</v>
      </c>
      <c r="O22" s="14"/>
      <c r="P22" s="14"/>
      <c r="Q22" s="14"/>
    </row>
    <row r="23" spans="1:17" ht="66.95" customHeight="1" x14ac:dyDescent="0.2">
      <c r="A23" s="10">
        <v>7</v>
      </c>
      <c r="B23" s="11" t="s">
        <v>42</v>
      </c>
      <c r="C23" s="11" t="s">
        <v>66</v>
      </c>
      <c r="D23" s="11" t="s">
        <v>67</v>
      </c>
      <c r="E23" s="11" t="s">
        <v>67</v>
      </c>
      <c r="F23" s="11" t="s">
        <v>68</v>
      </c>
      <c r="G23" s="11"/>
      <c r="H23" s="11"/>
      <c r="I23" s="11" t="s">
        <v>45</v>
      </c>
      <c r="J23" s="12">
        <v>8</v>
      </c>
      <c r="K23" s="27"/>
      <c r="L23" s="27">
        <f t="shared" si="0"/>
        <v>0</v>
      </c>
      <c r="M23" s="27"/>
      <c r="N23" s="13" t="s">
        <v>69</v>
      </c>
      <c r="O23" s="14"/>
      <c r="P23" s="14"/>
      <c r="Q23" s="14"/>
    </row>
    <row r="24" spans="1:17" ht="66.95" customHeight="1" x14ac:dyDescent="0.2">
      <c r="A24" s="10">
        <v>8</v>
      </c>
      <c r="B24" s="11" t="s">
        <v>42</v>
      </c>
      <c r="C24" s="11" t="s">
        <v>70</v>
      </c>
      <c r="D24" s="11" t="s">
        <v>71</v>
      </c>
      <c r="E24" s="11" t="s">
        <v>71</v>
      </c>
      <c r="F24" s="11"/>
      <c r="G24" s="11"/>
      <c r="H24" s="11"/>
      <c r="I24" s="11" t="s">
        <v>45</v>
      </c>
      <c r="J24" s="12">
        <v>11</v>
      </c>
      <c r="K24" s="27"/>
      <c r="L24" s="27">
        <f t="shared" si="0"/>
        <v>0</v>
      </c>
      <c r="M24" s="27"/>
      <c r="N24" s="13" t="s">
        <v>72</v>
      </c>
      <c r="O24" s="14"/>
      <c r="P24" s="14"/>
      <c r="Q24" s="14"/>
    </row>
    <row r="25" spans="1:17" ht="66.95" customHeight="1" x14ac:dyDescent="0.2">
      <c r="A25" s="10">
        <v>9</v>
      </c>
      <c r="B25" s="11" t="s">
        <v>42</v>
      </c>
      <c r="C25" s="11" t="s">
        <v>73</v>
      </c>
      <c r="D25" s="11" t="s">
        <v>74</v>
      </c>
      <c r="E25" s="11" t="s">
        <v>74</v>
      </c>
      <c r="F25" s="11"/>
      <c r="G25" s="11"/>
      <c r="H25" s="11"/>
      <c r="I25" s="11" t="s">
        <v>45</v>
      </c>
      <c r="J25" s="12">
        <v>25</v>
      </c>
      <c r="K25" s="27"/>
      <c r="L25" s="27">
        <f t="shared" si="0"/>
        <v>0</v>
      </c>
      <c r="M25" s="27"/>
      <c r="N25" s="13" t="s">
        <v>75</v>
      </c>
      <c r="O25" s="14"/>
      <c r="P25" s="14"/>
      <c r="Q25" s="14"/>
    </row>
    <row r="26" spans="1:17" ht="33" customHeight="1" x14ac:dyDescent="0.2">
      <c r="A26" s="10">
        <v>10</v>
      </c>
      <c r="B26" s="11" t="s">
        <v>42</v>
      </c>
      <c r="C26" s="11" t="s">
        <v>76</v>
      </c>
      <c r="D26" s="11" t="s">
        <v>77</v>
      </c>
      <c r="E26" s="11" t="s">
        <v>77</v>
      </c>
      <c r="F26" s="11"/>
      <c r="G26" s="11"/>
      <c r="H26" s="11"/>
      <c r="I26" s="11" t="s">
        <v>45</v>
      </c>
      <c r="J26" s="12">
        <v>50</v>
      </c>
      <c r="K26" s="27"/>
      <c r="L26" s="27">
        <f t="shared" si="0"/>
        <v>0</v>
      </c>
      <c r="M26" s="27"/>
      <c r="N26" s="13" t="s">
        <v>78</v>
      </c>
      <c r="O26" s="14"/>
      <c r="P26" s="14"/>
      <c r="Q26" s="14"/>
    </row>
    <row r="27" spans="1:17" ht="66.95" customHeight="1" x14ac:dyDescent="0.2">
      <c r="A27" s="10">
        <v>11</v>
      </c>
      <c r="B27" s="11" t="s">
        <v>42</v>
      </c>
      <c r="C27" s="11" t="s">
        <v>79</v>
      </c>
      <c r="D27" s="11" t="s">
        <v>80</v>
      </c>
      <c r="E27" s="11" t="s">
        <v>80</v>
      </c>
      <c r="F27" s="11"/>
      <c r="G27" s="11"/>
      <c r="H27" s="11"/>
      <c r="I27" s="11" t="s">
        <v>45</v>
      </c>
      <c r="J27" s="12">
        <v>50</v>
      </c>
      <c r="K27" s="27"/>
      <c r="L27" s="27">
        <f t="shared" si="0"/>
        <v>0</v>
      </c>
      <c r="M27" s="27"/>
      <c r="N27" s="13" t="s">
        <v>81</v>
      </c>
      <c r="O27" s="14"/>
      <c r="P27" s="14"/>
      <c r="Q27" s="14"/>
    </row>
    <row r="28" spans="1:17" ht="56.1" customHeight="1" x14ac:dyDescent="0.2">
      <c r="A28" s="10">
        <v>12</v>
      </c>
      <c r="B28" s="11" t="s">
        <v>42</v>
      </c>
      <c r="C28" s="11" t="s">
        <v>82</v>
      </c>
      <c r="D28" s="11" t="s">
        <v>83</v>
      </c>
      <c r="E28" s="11" t="s">
        <v>83</v>
      </c>
      <c r="F28" s="11"/>
      <c r="G28" s="11"/>
      <c r="H28" s="11"/>
      <c r="I28" s="11" t="s">
        <v>45</v>
      </c>
      <c r="J28" s="12">
        <v>50</v>
      </c>
      <c r="K28" s="27"/>
      <c r="L28" s="27">
        <f t="shared" si="0"/>
        <v>0</v>
      </c>
      <c r="M28" s="27"/>
      <c r="N28" s="13" t="s">
        <v>84</v>
      </c>
      <c r="O28" s="14"/>
      <c r="P28" s="14"/>
      <c r="Q28" s="15" t="s">
        <v>55</v>
      </c>
    </row>
    <row r="29" spans="1:17" ht="66.95" customHeight="1" x14ac:dyDescent="0.2">
      <c r="A29" s="10">
        <v>13</v>
      </c>
      <c r="B29" s="11" t="s">
        <v>42</v>
      </c>
      <c r="C29" s="11" t="s">
        <v>85</v>
      </c>
      <c r="D29" s="11" t="s">
        <v>86</v>
      </c>
      <c r="E29" s="11" t="s">
        <v>86</v>
      </c>
      <c r="F29" s="11"/>
      <c r="G29" s="11"/>
      <c r="H29" s="11"/>
      <c r="I29" s="11" t="s">
        <v>45</v>
      </c>
      <c r="J29" s="12">
        <v>45</v>
      </c>
      <c r="K29" s="27"/>
      <c r="L29" s="27">
        <f t="shared" si="0"/>
        <v>0</v>
      </c>
      <c r="M29" s="27"/>
      <c r="N29" s="13" t="s">
        <v>87</v>
      </c>
      <c r="O29" s="14"/>
      <c r="P29" s="14"/>
      <c r="Q29" s="14"/>
    </row>
    <row r="30" spans="1:17" ht="33" customHeight="1" x14ac:dyDescent="0.2">
      <c r="A30" s="10">
        <v>14</v>
      </c>
      <c r="B30" s="11" t="s">
        <v>42</v>
      </c>
      <c r="C30" s="11" t="s">
        <v>88</v>
      </c>
      <c r="D30" s="11" t="s">
        <v>89</v>
      </c>
      <c r="E30" s="11" t="s">
        <v>89</v>
      </c>
      <c r="F30" s="11"/>
      <c r="G30" s="11"/>
      <c r="H30" s="11"/>
      <c r="I30" s="11" t="s">
        <v>45</v>
      </c>
      <c r="J30" s="12">
        <v>5</v>
      </c>
      <c r="K30" s="27"/>
      <c r="L30" s="27">
        <f t="shared" si="0"/>
        <v>0</v>
      </c>
      <c r="M30" s="27"/>
      <c r="N30" s="13" t="s">
        <v>90</v>
      </c>
      <c r="O30" s="14"/>
      <c r="P30" s="14"/>
      <c r="Q30" s="14"/>
    </row>
    <row r="31" spans="1:17" ht="33" customHeight="1" x14ac:dyDescent="0.2">
      <c r="A31" s="10">
        <v>15</v>
      </c>
      <c r="B31" s="11" t="s">
        <v>42</v>
      </c>
      <c r="C31" s="11" t="s">
        <v>91</v>
      </c>
      <c r="D31" s="11" t="s">
        <v>92</v>
      </c>
      <c r="E31" s="11" t="s">
        <v>92</v>
      </c>
      <c r="F31" s="11"/>
      <c r="G31" s="11"/>
      <c r="H31" s="11"/>
      <c r="I31" s="11" t="s">
        <v>45</v>
      </c>
      <c r="J31" s="12">
        <v>25</v>
      </c>
      <c r="K31" s="27"/>
      <c r="L31" s="27">
        <f t="shared" si="0"/>
        <v>0</v>
      </c>
      <c r="M31" s="27"/>
      <c r="N31" s="13" t="s">
        <v>93</v>
      </c>
      <c r="O31" s="14"/>
      <c r="P31" s="14"/>
      <c r="Q31" s="14"/>
    </row>
    <row r="32" spans="1:17" ht="33" customHeight="1" x14ac:dyDescent="0.2">
      <c r="A32" s="10">
        <v>16</v>
      </c>
      <c r="B32" s="11" t="s">
        <v>42</v>
      </c>
      <c r="C32" s="11" t="s">
        <v>94</v>
      </c>
      <c r="D32" s="11" t="s">
        <v>95</v>
      </c>
      <c r="E32" s="11" t="s">
        <v>95</v>
      </c>
      <c r="F32" s="11"/>
      <c r="G32" s="11"/>
      <c r="H32" s="11"/>
      <c r="I32" s="11" t="s">
        <v>45</v>
      </c>
      <c r="J32" s="12">
        <v>10</v>
      </c>
      <c r="K32" s="27"/>
      <c r="L32" s="27">
        <f t="shared" si="0"/>
        <v>0</v>
      </c>
      <c r="M32" s="27"/>
      <c r="N32" s="13" t="s">
        <v>96</v>
      </c>
      <c r="O32" s="14"/>
      <c r="P32" s="14"/>
      <c r="Q32" s="14"/>
    </row>
    <row r="33" spans="1:17" ht="56.1" customHeight="1" x14ac:dyDescent="0.2">
      <c r="A33" s="10">
        <v>17</v>
      </c>
      <c r="B33" s="11" t="s">
        <v>42</v>
      </c>
      <c r="C33" s="11" t="s">
        <v>97</v>
      </c>
      <c r="D33" s="11" t="s">
        <v>98</v>
      </c>
      <c r="E33" s="11" t="s">
        <v>98</v>
      </c>
      <c r="F33" s="11"/>
      <c r="G33" s="11"/>
      <c r="H33" s="11"/>
      <c r="I33" s="11" t="s">
        <v>45</v>
      </c>
      <c r="J33" s="12">
        <v>30</v>
      </c>
      <c r="K33" s="27"/>
      <c r="L33" s="27">
        <f t="shared" si="0"/>
        <v>0</v>
      </c>
      <c r="M33" s="27"/>
      <c r="N33" s="13" t="s">
        <v>99</v>
      </c>
      <c r="O33" s="14"/>
      <c r="P33" s="14"/>
      <c r="Q33" s="15" t="s">
        <v>55</v>
      </c>
    </row>
    <row r="34" spans="1:17" ht="56.1" customHeight="1" x14ac:dyDescent="0.2">
      <c r="A34" s="10">
        <v>18</v>
      </c>
      <c r="B34" s="11" t="s">
        <v>42</v>
      </c>
      <c r="C34" s="11" t="s">
        <v>100</v>
      </c>
      <c r="D34" s="11" t="s">
        <v>101</v>
      </c>
      <c r="E34" s="11" t="s">
        <v>101</v>
      </c>
      <c r="F34" s="11"/>
      <c r="G34" s="11"/>
      <c r="H34" s="11"/>
      <c r="I34" s="11" t="s">
        <v>45</v>
      </c>
      <c r="J34" s="12">
        <v>50</v>
      </c>
      <c r="K34" s="27"/>
      <c r="L34" s="27">
        <f t="shared" si="0"/>
        <v>0</v>
      </c>
      <c r="M34" s="27"/>
      <c r="N34" s="13" t="s">
        <v>84</v>
      </c>
      <c r="O34" s="14"/>
      <c r="P34" s="14"/>
      <c r="Q34" s="14"/>
    </row>
    <row r="35" spans="1:17" ht="66.95" customHeight="1" x14ac:dyDescent="0.2">
      <c r="A35" s="10">
        <v>19</v>
      </c>
      <c r="B35" s="11" t="s">
        <v>42</v>
      </c>
      <c r="C35" s="11" t="s">
        <v>102</v>
      </c>
      <c r="D35" s="11" t="s">
        <v>103</v>
      </c>
      <c r="E35" s="11" t="s">
        <v>104</v>
      </c>
      <c r="F35" s="11"/>
      <c r="G35" s="11"/>
      <c r="H35" s="11"/>
      <c r="I35" s="11" t="s">
        <v>45</v>
      </c>
      <c r="J35" s="12">
        <v>50</v>
      </c>
      <c r="K35" s="27"/>
      <c r="L35" s="27">
        <f t="shared" si="0"/>
        <v>0</v>
      </c>
      <c r="M35" s="27"/>
      <c r="N35" s="13" t="s">
        <v>105</v>
      </c>
      <c r="O35" s="14"/>
      <c r="P35" s="14"/>
      <c r="Q35" s="14"/>
    </row>
    <row r="36" spans="1:17" ht="44.1" customHeight="1" x14ac:dyDescent="0.2">
      <c r="A36" s="10">
        <v>20</v>
      </c>
      <c r="B36" s="11" t="s">
        <v>42</v>
      </c>
      <c r="C36" s="11" t="s">
        <v>106</v>
      </c>
      <c r="D36" s="11" t="s">
        <v>107</v>
      </c>
      <c r="E36" s="11" t="s">
        <v>107</v>
      </c>
      <c r="F36" s="11"/>
      <c r="G36" s="11"/>
      <c r="H36" s="11"/>
      <c r="I36" s="11" t="s">
        <v>45</v>
      </c>
      <c r="J36" s="16">
        <v>3000</v>
      </c>
      <c r="K36" s="27"/>
      <c r="L36" s="27">
        <f t="shared" si="0"/>
        <v>0</v>
      </c>
      <c r="M36" s="27"/>
      <c r="N36" s="13" t="s">
        <v>108</v>
      </c>
      <c r="O36" s="14"/>
      <c r="P36" s="14"/>
      <c r="Q36" s="15" t="s">
        <v>109</v>
      </c>
    </row>
    <row r="37" spans="1:17" ht="132.94999999999999" customHeight="1" x14ac:dyDescent="0.2">
      <c r="A37" s="10">
        <v>21</v>
      </c>
      <c r="B37" s="11" t="s">
        <v>42</v>
      </c>
      <c r="C37" s="11" t="s">
        <v>110</v>
      </c>
      <c r="D37" s="11" t="s">
        <v>111</v>
      </c>
      <c r="E37" s="11" t="s">
        <v>111</v>
      </c>
      <c r="F37" s="11"/>
      <c r="G37" s="11"/>
      <c r="H37" s="11"/>
      <c r="I37" s="11" t="s">
        <v>45</v>
      </c>
      <c r="J37" s="12">
        <v>12</v>
      </c>
      <c r="K37" s="27"/>
      <c r="L37" s="27">
        <f t="shared" si="0"/>
        <v>0</v>
      </c>
      <c r="M37" s="27"/>
      <c r="N37" s="13" t="s">
        <v>112</v>
      </c>
      <c r="O37" s="14"/>
      <c r="P37" s="14"/>
      <c r="Q37" s="14"/>
    </row>
    <row r="38" spans="1:17" ht="66.95" customHeight="1" x14ac:dyDescent="0.2">
      <c r="A38" s="10">
        <v>22</v>
      </c>
      <c r="B38" s="11" t="s">
        <v>50</v>
      </c>
      <c r="C38" s="11" t="s">
        <v>113</v>
      </c>
      <c r="D38" s="11" t="s">
        <v>114</v>
      </c>
      <c r="E38" s="11" t="s">
        <v>114</v>
      </c>
      <c r="F38" s="11"/>
      <c r="G38" s="11"/>
      <c r="H38" s="11"/>
      <c r="I38" s="11" t="s">
        <v>115</v>
      </c>
      <c r="J38" s="12">
        <v>5</v>
      </c>
      <c r="K38" s="27"/>
      <c r="L38" s="27">
        <f t="shared" si="0"/>
        <v>0</v>
      </c>
      <c r="M38" s="27"/>
      <c r="N38" s="13" t="s">
        <v>116</v>
      </c>
      <c r="O38" s="14"/>
      <c r="P38" s="14"/>
      <c r="Q38" s="14"/>
    </row>
    <row r="39" spans="1:17" ht="33" customHeight="1" x14ac:dyDescent="0.2">
      <c r="A39" s="10">
        <v>23</v>
      </c>
      <c r="B39" s="11" t="s">
        <v>50</v>
      </c>
      <c r="C39" s="11" t="s">
        <v>117</v>
      </c>
      <c r="D39" s="11" t="s">
        <v>118</v>
      </c>
      <c r="E39" s="11" t="s">
        <v>118</v>
      </c>
      <c r="F39" s="11"/>
      <c r="G39" s="11"/>
      <c r="H39" s="11"/>
      <c r="I39" s="11" t="s">
        <v>115</v>
      </c>
      <c r="J39" s="12">
        <v>3</v>
      </c>
      <c r="K39" s="27"/>
      <c r="L39" s="27">
        <f t="shared" si="0"/>
        <v>0</v>
      </c>
      <c r="M39" s="27"/>
      <c r="N39" s="13" t="s">
        <v>119</v>
      </c>
      <c r="O39" s="14"/>
      <c r="P39" s="14"/>
      <c r="Q39" s="14"/>
    </row>
    <row r="40" spans="1:17" ht="33" customHeight="1" x14ac:dyDescent="0.2">
      <c r="A40" s="10">
        <v>24</v>
      </c>
      <c r="B40" s="11" t="s">
        <v>50</v>
      </c>
      <c r="C40" s="11" t="s">
        <v>120</v>
      </c>
      <c r="D40" s="11" t="s">
        <v>121</v>
      </c>
      <c r="E40" s="11" t="s">
        <v>121</v>
      </c>
      <c r="F40" s="11"/>
      <c r="G40" s="11"/>
      <c r="H40" s="11"/>
      <c r="I40" s="11" t="s">
        <v>115</v>
      </c>
      <c r="J40" s="12">
        <v>1</v>
      </c>
      <c r="K40" s="27"/>
      <c r="L40" s="27">
        <f t="shared" si="0"/>
        <v>0</v>
      </c>
      <c r="M40" s="27"/>
      <c r="N40" s="13" t="s">
        <v>122</v>
      </c>
      <c r="O40" s="14"/>
      <c r="P40" s="14"/>
      <c r="Q40" s="14"/>
    </row>
    <row r="41" spans="1:17" ht="66.95" customHeight="1" x14ac:dyDescent="0.2">
      <c r="A41" s="10">
        <v>25</v>
      </c>
      <c r="B41" s="11" t="s">
        <v>50</v>
      </c>
      <c r="C41" s="11" t="s">
        <v>123</v>
      </c>
      <c r="D41" s="11" t="s">
        <v>124</v>
      </c>
      <c r="E41" s="11" t="s">
        <v>124</v>
      </c>
      <c r="F41" s="11"/>
      <c r="G41" s="11"/>
      <c r="H41" s="11"/>
      <c r="I41" s="11" t="s">
        <v>125</v>
      </c>
      <c r="J41" s="12">
        <v>50</v>
      </c>
      <c r="K41" s="27"/>
      <c r="L41" s="27">
        <f t="shared" si="0"/>
        <v>0</v>
      </c>
      <c r="M41" s="27"/>
      <c r="N41" s="13" t="s">
        <v>126</v>
      </c>
      <c r="O41" s="14"/>
      <c r="P41" s="14"/>
      <c r="Q41" s="14"/>
    </row>
    <row r="42" spans="1:17" ht="66.95" customHeight="1" x14ac:dyDescent="0.2">
      <c r="A42" s="10">
        <v>26</v>
      </c>
      <c r="B42" s="11" t="s">
        <v>42</v>
      </c>
      <c r="C42" s="11" t="s">
        <v>127</v>
      </c>
      <c r="D42" s="11" t="s">
        <v>128</v>
      </c>
      <c r="E42" s="11" t="s">
        <v>128</v>
      </c>
      <c r="F42" s="11"/>
      <c r="G42" s="11"/>
      <c r="H42" s="11"/>
      <c r="I42" s="11" t="s">
        <v>45</v>
      </c>
      <c r="J42" s="12">
        <v>20</v>
      </c>
      <c r="K42" s="27"/>
      <c r="L42" s="27">
        <f t="shared" si="0"/>
        <v>0</v>
      </c>
      <c r="M42" s="27"/>
      <c r="N42" s="13" t="s">
        <v>129</v>
      </c>
      <c r="O42" s="14"/>
      <c r="P42" s="14"/>
      <c r="Q42" s="14"/>
    </row>
    <row r="43" spans="1:17" ht="66.95" customHeight="1" x14ac:dyDescent="0.2">
      <c r="A43" s="10">
        <v>27</v>
      </c>
      <c r="B43" s="11" t="s">
        <v>42</v>
      </c>
      <c r="C43" s="11" t="s">
        <v>130</v>
      </c>
      <c r="D43" s="11" t="s">
        <v>131</v>
      </c>
      <c r="E43" s="11" t="s">
        <v>131</v>
      </c>
      <c r="F43" s="11"/>
      <c r="G43" s="11"/>
      <c r="H43" s="11"/>
      <c r="I43" s="11" t="s">
        <v>45</v>
      </c>
      <c r="J43" s="12">
        <v>120</v>
      </c>
      <c r="K43" s="27"/>
      <c r="L43" s="27">
        <f t="shared" si="0"/>
        <v>0</v>
      </c>
      <c r="M43" s="27"/>
      <c r="N43" s="13" t="s">
        <v>132</v>
      </c>
      <c r="O43" s="14"/>
      <c r="P43" s="14"/>
      <c r="Q43" s="14"/>
    </row>
    <row r="44" spans="1:17" ht="33" customHeight="1" x14ac:dyDescent="0.2">
      <c r="A44" s="10">
        <v>28</v>
      </c>
      <c r="B44" s="11" t="s">
        <v>42</v>
      </c>
      <c r="C44" s="11" t="s">
        <v>133</v>
      </c>
      <c r="D44" s="11" t="s">
        <v>134</v>
      </c>
      <c r="E44" s="11" t="s">
        <v>134</v>
      </c>
      <c r="F44" s="11"/>
      <c r="G44" s="11"/>
      <c r="H44" s="11"/>
      <c r="I44" s="11" t="s">
        <v>45</v>
      </c>
      <c r="J44" s="12">
        <v>20</v>
      </c>
      <c r="K44" s="27"/>
      <c r="L44" s="27">
        <f t="shared" si="0"/>
        <v>0</v>
      </c>
      <c r="M44" s="27"/>
      <c r="N44" s="13" t="s">
        <v>135</v>
      </c>
      <c r="O44" s="14"/>
      <c r="P44" s="14"/>
      <c r="Q44" s="15" t="s">
        <v>109</v>
      </c>
    </row>
    <row r="45" spans="1:17" ht="66.95" customHeight="1" x14ac:dyDescent="0.2">
      <c r="A45" s="10">
        <v>29</v>
      </c>
      <c r="B45" s="11" t="s">
        <v>42</v>
      </c>
      <c r="C45" s="11" t="s">
        <v>136</v>
      </c>
      <c r="D45" s="11" t="s">
        <v>137</v>
      </c>
      <c r="E45" s="11" t="s">
        <v>137</v>
      </c>
      <c r="F45" s="11"/>
      <c r="G45" s="11"/>
      <c r="H45" s="11"/>
      <c r="I45" s="11" t="s">
        <v>45</v>
      </c>
      <c r="J45" s="12">
        <v>40</v>
      </c>
      <c r="K45" s="27"/>
      <c r="L45" s="27">
        <f t="shared" si="0"/>
        <v>0</v>
      </c>
      <c r="M45" s="27"/>
      <c r="N45" s="13" t="s">
        <v>138</v>
      </c>
      <c r="O45" s="14"/>
      <c r="P45" s="14"/>
      <c r="Q45" s="14"/>
    </row>
    <row r="46" spans="1:17" ht="66.95" customHeight="1" x14ac:dyDescent="0.2">
      <c r="A46" s="10">
        <v>30</v>
      </c>
      <c r="B46" s="11" t="s">
        <v>42</v>
      </c>
      <c r="C46" s="11" t="s">
        <v>139</v>
      </c>
      <c r="D46" s="11" t="s">
        <v>140</v>
      </c>
      <c r="E46" s="11" t="s">
        <v>140</v>
      </c>
      <c r="F46" s="11"/>
      <c r="G46" s="11"/>
      <c r="H46" s="11"/>
      <c r="I46" s="11" t="s">
        <v>45</v>
      </c>
      <c r="J46" s="12">
        <v>28</v>
      </c>
      <c r="K46" s="27"/>
      <c r="L46" s="27">
        <f t="shared" si="0"/>
        <v>0</v>
      </c>
      <c r="M46" s="27"/>
      <c r="N46" s="13" t="s">
        <v>141</v>
      </c>
      <c r="O46" s="14"/>
      <c r="P46" s="14"/>
      <c r="Q46" s="14"/>
    </row>
    <row r="47" spans="1:17" ht="33" customHeight="1" x14ac:dyDescent="0.2">
      <c r="A47" s="10">
        <v>31</v>
      </c>
      <c r="B47" s="11" t="s">
        <v>42</v>
      </c>
      <c r="C47" s="11" t="s">
        <v>142</v>
      </c>
      <c r="D47" s="11" t="s">
        <v>143</v>
      </c>
      <c r="E47" s="11" t="s">
        <v>143</v>
      </c>
      <c r="F47" s="11"/>
      <c r="G47" s="11"/>
      <c r="H47" s="11"/>
      <c r="I47" s="11" t="s">
        <v>45</v>
      </c>
      <c r="J47" s="12">
        <v>10</v>
      </c>
      <c r="K47" s="27"/>
      <c r="L47" s="27">
        <f t="shared" si="0"/>
        <v>0</v>
      </c>
      <c r="M47" s="27"/>
      <c r="N47" s="13" t="s">
        <v>144</v>
      </c>
      <c r="O47" s="14"/>
      <c r="P47" s="14"/>
      <c r="Q47" s="14"/>
    </row>
    <row r="48" spans="1:17" ht="33" customHeight="1" x14ac:dyDescent="0.2">
      <c r="A48" s="10">
        <v>32</v>
      </c>
      <c r="B48" s="11" t="s">
        <v>42</v>
      </c>
      <c r="C48" s="11" t="s">
        <v>145</v>
      </c>
      <c r="D48" s="11" t="s">
        <v>146</v>
      </c>
      <c r="E48" s="11" t="s">
        <v>146</v>
      </c>
      <c r="F48" s="11"/>
      <c r="G48" s="11"/>
      <c r="H48" s="11"/>
      <c r="I48" s="11" t="s">
        <v>45</v>
      </c>
      <c r="J48" s="12">
        <v>3</v>
      </c>
      <c r="K48" s="27"/>
      <c r="L48" s="27">
        <f t="shared" si="0"/>
        <v>0</v>
      </c>
      <c r="M48" s="27"/>
      <c r="N48" s="13" t="s">
        <v>147</v>
      </c>
      <c r="O48" s="14"/>
      <c r="P48" s="14"/>
      <c r="Q48" s="14"/>
    </row>
    <row r="49" spans="1:17" ht="165.95" customHeight="1" x14ac:dyDescent="0.2">
      <c r="A49" s="10">
        <v>33</v>
      </c>
      <c r="B49" s="11" t="s">
        <v>42</v>
      </c>
      <c r="C49" s="11" t="s">
        <v>148</v>
      </c>
      <c r="D49" s="11" t="s">
        <v>149</v>
      </c>
      <c r="E49" s="11" t="s">
        <v>149</v>
      </c>
      <c r="F49" s="11"/>
      <c r="G49" s="11"/>
      <c r="H49" s="11"/>
      <c r="I49" s="11" t="s">
        <v>45</v>
      </c>
      <c r="J49" s="12">
        <v>54</v>
      </c>
      <c r="K49" s="27"/>
      <c r="L49" s="27">
        <f t="shared" si="0"/>
        <v>0</v>
      </c>
      <c r="M49" s="27"/>
      <c r="N49" s="13" t="s">
        <v>150</v>
      </c>
      <c r="O49" s="14"/>
      <c r="P49" s="14"/>
      <c r="Q49" s="15" t="s">
        <v>55</v>
      </c>
    </row>
    <row r="50" spans="1:17" ht="33" customHeight="1" x14ac:dyDescent="0.2">
      <c r="A50" s="10">
        <v>34</v>
      </c>
      <c r="B50" s="11" t="s">
        <v>42</v>
      </c>
      <c r="C50" s="11" t="s">
        <v>151</v>
      </c>
      <c r="D50" s="11" t="s">
        <v>152</v>
      </c>
      <c r="E50" s="11" t="s">
        <v>152</v>
      </c>
      <c r="F50" s="11"/>
      <c r="G50" s="11"/>
      <c r="H50" s="11"/>
      <c r="I50" s="11" t="s">
        <v>45</v>
      </c>
      <c r="J50" s="12">
        <v>10</v>
      </c>
      <c r="K50" s="27"/>
      <c r="L50" s="27">
        <f t="shared" si="0"/>
        <v>0</v>
      </c>
      <c r="M50" s="27"/>
      <c r="N50" s="13" t="s">
        <v>65</v>
      </c>
      <c r="O50" s="14"/>
      <c r="P50" s="14"/>
      <c r="Q50" s="15" t="s">
        <v>55</v>
      </c>
    </row>
    <row r="51" spans="1:17" ht="66.95" customHeight="1" x14ac:dyDescent="0.2">
      <c r="A51" s="10">
        <v>35</v>
      </c>
      <c r="B51" s="11" t="s">
        <v>42</v>
      </c>
      <c r="C51" s="11" t="s">
        <v>153</v>
      </c>
      <c r="D51" s="11" t="s">
        <v>154</v>
      </c>
      <c r="E51" s="11" t="s">
        <v>154</v>
      </c>
      <c r="F51" s="11"/>
      <c r="G51" s="11"/>
      <c r="H51" s="11"/>
      <c r="I51" s="11" t="s">
        <v>45</v>
      </c>
      <c r="J51" s="12">
        <v>20</v>
      </c>
      <c r="K51" s="27"/>
      <c r="L51" s="27">
        <f t="shared" si="0"/>
        <v>0</v>
      </c>
      <c r="M51" s="27"/>
      <c r="N51" s="13" t="s">
        <v>129</v>
      </c>
      <c r="O51" s="14"/>
      <c r="P51" s="14"/>
      <c r="Q51" s="14"/>
    </row>
    <row r="52" spans="1:17" ht="99.95" customHeight="1" x14ac:dyDescent="0.2">
      <c r="A52" s="10">
        <v>36</v>
      </c>
      <c r="B52" s="11" t="s">
        <v>42</v>
      </c>
      <c r="C52" s="11" t="s">
        <v>155</v>
      </c>
      <c r="D52" s="11" t="s">
        <v>156</v>
      </c>
      <c r="E52" s="11" t="s">
        <v>156</v>
      </c>
      <c r="F52" s="11"/>
      <c r="G52" s="11"/>
      <c r="H52" s="11"/>
      <c r="I52" s="11" t="s">
        <v>45</v>
      </c>
      <c r="J52" s="12">
        <v>95</v>
      </c>
      <c r="K52" s="27"/>
      <c r="L52" s="27">
        <f t="shared" si="0"/>
        <v>0</v>
      </c>
      <c r="M52" s="27"/>
      <c r="N52" s="13" t="s">
        <v>157</v>
      </c>
      <c r="O52" s="14"/>
      <c r="P52" s="14"/>
      <c r="Q52" s="14"/>
    </row>
    <row r="53" spans="1:17" ht="99.95" customHeight="1" x14ac:dyDescent="0.2">
      <c r="A53" s="10">
        <v>37</v>
      </c>
      <c r="B53" s="11" t="s">
        <v>42</v>
      </c>
      <c r="C53" s="11" t="s">
        <v>158</v>
      </c>
      <c r="D53" s="11" t="s">
        <v>159</v>
      </c>
      <c r="E53" s="11" t="s">
        <v>159</v>
      </c>
      <c r="F53" s="11"/>
      <c r="G53" s="11"/>
      <c r="H53" s="11"/>
      <c r="I53" s="11" t="s">
        <v>45</v>
      </c>
      <c r="J53" s="12">
        <v>90</v>
      </c>
      <c r="K53" s="27"/>
      <c r="L53" s="27">
        <f t="shared" si="0"/>
        <v>0</v>
      </c>
      <c r="M53" s="27"/>
      <c r="N53" s="13" t="s">
        <v>160</v>
      </c>
      <c r="O53" s="14"/>
      <c r="P53" s="14"/>
      <c r="Q53" s="14"/>
    </row>
    <row r="54" spans="1:17" ht="66.95" customHeight="1" x14ac:dyDescent="0.2">
      <c r="A54" s="10">
        <v>38</v>
      </c>
      <c r="B54" s="11" t="s">
        <v>42</v>
      </c>
      <c r="C54" s="11" t="s">
        <v>161</v>
      </c>
      <c r="D54" s="11" t="s">
        <v>162</v>
      </c>
      <c r="E54" s="11" t="s">
        <v>162</v>
      </c>
      <c r="F54" s="11"/>
      <c r="G54" s="11"/>
      <c r="H54" s="11"/>
      <c r="I54" s="11" t="s">
        <v>45</v>
      </c>
      <c r="J54" s="12">
        <v>50</v>
      </c>
      <c r="K54" s="27"/>
      <c r="L54" s="27">
        <f t="shared" si="0"/>
        <v>0</v>
      </c>
      <c r="M54" s="27"/>
      <c r="N54" s="13" t="s">
        <v>163</v>
      </c>
      <c r="O54" s="14"/>
      <c r="P54" s="14"/>
      <c r="Q54" s="14"/>
    </row>
    <row r="55" spans="1:17" ht="66.95" customHeight="1" x14ac:dyDescent="0.2">
      <c r="A55" s="10">
        <v>39</v>
      </c>
      <c r="B55" s="11" t="s">
        <v>42</v>
      </c>
      <c r="C55" s="11" t="s">
        <v>164</v>
      </c>
      <c r="D55" s="11" t="s">
        <v>165</v>
      </c>
      <c r="E55" s="11" t="s">
        <v>165</v>
      </c>
      <c r="F55" s="11"/>
      <c r="G55" s="11"/>
      <c r="H55" s="11"/>
      <c r="I55" s="11" t="s">
        <v>45</v>
      </c>
      <c r="J55" s="12">
        <v>42</v>
      </c>
      <c r="K55" s="27"/>
      <c r="L55" s="27">
        <f t="shared" si="0"/>
        <v>0</v>
      </c>
      <c r="M55" s="27"/>
      <c r="N55" s="13" t="s">
        <v>166</v>
      </c>
      <c r="O55" s="14"/>
      <c r="P55" s="14"/>
      <c r="Q55" s="14"/>
    </row>
    <row r="56" spans="1:17" ht="33" customHeight="1" x14ac:dyDescent="0.2">
      <c r="A56" s="10">
        <v>40</v>
      </c>
      <c r="B56" s="11" t="s">
        <v>42</v>
      </c>
      <c r="C56" s="11" t="s">
        <v>167</v>
      </c>
      <c r="D56" s="11" t="s">
        <v>168</v>
      </c>
      <c r="E56" s="11" t="s">
        <v>168</v>
      </c>
      <c r="F56" s="11"/>
      <c r="G56" s="11"/>
      <c r="H56" s="11"/>
      <c r="I56" s="11" t="s">
        <v>45</v>
      </c>
      <c r="J56" s="12">
        <v>5</v>
      </c>
      <c r="K56" s="27"/>
      <c r="L56" s="27">
        <f t="shared" si="0"/>
        <v>0</v>
      </c>
      <c r="M56" s="27"/>
      <c r="N56" s="13" t="s">
        <v>169</v>
      </c>
      <c r="O56" s="14"/>
      <c r="P56" s="14"/>
      <c r="Q56" s="15" t="s">
        <v>55</v>
      </c>
    </row>
    <row r="57" spans="1:17" ht="66.95" customHeight="1" x14ac:dyDescent="0.2">
      <c r="A57" s="10">
        <v>41</v>
      </c>
      <c r="B57" s="11" t="s">
        <v>42</v>
      </c>
      <c r="C57" s="11" t="s">
        <v>170</v>
      </c>
      <c r="D57" s="11" t="s">
        <v>171</v>
      </c>
      <c r="E57" s="11" t="s">
        <v>171</v>
      </c>
      <c r="F57" s="11"/>
      <c r="G57" s="11"/>
      <c r="H57" s="11"/>
      <c r="I57" s="11" t="s">
        <v>45</v>
      </c>
      <c r="J57" s="12">
        <v>42</v>
      </c>
      <c r="K57" s="27"/>
      <c r="L57" s="27">
        <f t="shared" si="0"/>
        <v>0</v>
      </c>
      <c r="M57" s="27"/>
      <c r="N57" s="13" t="s">
        <v>166</v>
      </c>
      <c r="O57" s="14"/>
      <c r="P57" s="14"/>
      <c r="Q57" s="14"/>
    </row>
    <row r="58" spans="1:17" ht="33" customHeight="1" x14ac:dyDescent="0.2">
      <c r="A58" s="10">
        <v>42</v>
      </c>
      <c r="B58" s="11" t="s">
        <v>42</v>
      </c>
      <c r="C58" s="11" t="s">
        <v>172</v>
      </c>
      <c r="D58" s="11" t="s">
        <v>173</v>
      </c>
      <c r="E58" s="11" t="s">
        <v>173</v>
      </c>
      <c r="F58" s="11"/>
      <c r="G58" s="11"/>
      <c r="H58" s="11"/>
      <c r="I58" s="11" t="s">
        <v>45</v>
      </c>
      <c r="J58" s="12">
        <v>20</v>
      </c>
      <c r="K58" s="27"/>
      <c r="L58" s="27">
        <f t="shared" si="0"/>
        <v>0</v>
      </c>
      <c r="M58" s="27"/>
      <c r="N58" s="13" t="s">
        <v>174</v>
      </c>
      <c r="O58" s="14"/>
      <c r="P58" s="14"/>
      <c r="Q58" s="14"/>
    </row>
    <row r="59" spans="1:17" ht="66.95" customHeight="1" x14ac:dyDescent="0.2">
      <c r="A59" s="10">
        <v>43</v>
      </c>
      <c r="B59" s="11" t="s">
        <v>42</v>
      </c>
      <c r="C59" s="11" t="s">
        <v>175</v>
      </c>
      <c r="D59" s="11" t="s">
        <v>176</v>
      </c>
      <c r="E59" s="11" t="s">
        <v>176</v>
      </c>
      <c r="F59" s="11"/>
      <c r="G59" s="11"/>
      <c r="H59" s="11"/>
      <c r="I59" s="11" t="s">
        <v>45</v>
      </c>
      <c r="J59" s="12">
        <v>42</v>
      </c>
      <c r="K59" s="27"/>
      <c r="L59" s="27">
        <f t="shared" si="0"/>
        <v>0</v>
      </c>
      <c r="M59" s="27"/>
      <c r="N59" s="13" t="s">
        <v>166</v>
      </c>
      <c r="O59" s="14"/>
      <c r="P59" s="14"/>
      <c r="Q59" s="14"/>
    </row>
    <row r="60" spans="1:17" ht="33" customHeight="1" x14ac:dyDescent="0.2">
      <c r="A60" s="10">
        <v>44</v>
      </c>
      <c r="B60" s="11" t="s">
        <v>42</v>
      </c>
      <c r="C60" s="11" t="s">
        <v>177</v>
      </c>
      <c r="D60" s="11" t="s">
        <v>178</v>
      </c>
      <c r="E60" s="11" t="s">
        <v>178</v>
      </c>
      <c r="F60" s="11"/>
      <c r="G60" s="11"/>
      <c r="H60" s="11"/>
      <c r="I60" s="11" t="s">
        <v>45</v>
      </c>
      <c r="J60" s="12">
        <v>2</v>
      </c>
      <c r="K60" s="27"/>
      <c r="L60" s="27">
        <f t="shared" si="0"/>
        <v>0</v>
      </c>
      <c r="M60" s="27"/>
      <c r="N60" s="13" t="s">
        <v>179</v>
      </c>
      <c r="O60" s="14"/>
      <c r="P60" s="14"/>
      <c r="Q60" s="14"/>
    </row>
    <row r="61" spans="1:17" ht="44.1" customHeight="1" x14ac:dyDescent="0.2">
      <c r="A61" s="10">
        <v>45</v>
      </c>
      <c r="B61" s="11" t="s">
        <v>42</v>
      </c>
      <c r="C61" s="11" t="s">
        <v>180</v>
      </c>
      <c r="D61" s="11" t="s">
        <v>181</v>
      </c>
      <c r="E61" s="11" t="s">
        <v>181</v>
      </c>
      <c r="F61" s="11"/>
      <c r="G61" s="11"/>
      <c r="H61" s="11"/>
      <c r="I61" s="11" t="s">
        <v>45</v>
      </c>
      <c r="J61" s="12">
        <v>500</v>
      </c>
      <c r="K61" s="27"/>
      <c r="L61" s="27">
        <f t="shared" si="0"/>
        <v>0</v>
      </c>
      <c r="M61" s="27"/>
      <c r="N61" s="13" t="s">
        <v>182</v>
      </c>
      <c r="O61" s="14"/>
      <c r="P61" s="14"/>
      <c r="Q61" s="14"/>
    </row>
    <row r="62" spans="1:17" ht="44.1" customHeight="1" x14ac:dyDescent="0.2">
      <c r="A62" s="10">
        <v>46</v>
      </c>
      <c r="B62" s="11" t="s">
        <v>42</v>
      </c>
      <c r="C62" s="11" t="s">
        <v>183</v>
      </c>
      <c r="D62" s="11" t="s">
        <v>184</v>
      </c>
      <c r="E62" s="11" t="s">
        <v>184</v>
      </c>
      <c r="F62" s="11"/>
      <c r="G62" s="11"/>
      <c r="H62" s="11"/>
      <c r="I62" s="11" t="s">
        <v>45</v>
      </c>
      <c r="J62" s="12">
        <v>300</v>
      </c>
      <c r="K62" s="27"/>
      <c r="L62" s="27">
        <f t="shared" si="0"/>
        <v>0</v>
      </c>
      <c r="M62" s="27"/>
      <c r="N62" s="13" t="s">
        <v>185</v>
      </c>
      <c r="O62" s="14"/>
      <c r="P62" s="14"/>
      <c r="Q62" s="15" t="s">
        <v>55</v>
      </c>
    </row>
    <row r="63" spans="1:17" ht="66.95" customHeight="1" x14ac:dyDescent="0.2">
      <c r="A63" s="10">
        <v>47</v>
      </c>
      <c r="B63" s="11" t="s">
        <v>42</v>
      </c>
      <c r="C63" s="11" t="s">
        <v>186</v>
      </c>
      <c r="D63" s="11" t="s">
        <v>187</v>
      </c>
      <c r="E63" s="11" t="s">
        <v>187</v>
      </c>
      <c r="F63" s="11"/>
      <c r="G63" s="11"/>
      <c r="H63" s="11"/>
      <c r="I63" s="11" t="s">
        <v>45</v>
      </c>
      <c r="J63" s="12">
        <v>350</v>
      </c>
      <c r="K63" s="27"/>
      <c r="L63" s="27">
        <f t="shared" si="0"/>
        <v>0</v>
      </c>
      <c r="M63" s="27"/>
      <c r="N63" s="13" t="s">
        <v>188</v>
      </c>
      <c r="O63" s="14"/>
      <c r="P63" s="14"/>
      <c r="Q63" s="14"/>
    </row>
    <row r="64" spans="1:17" ht="99.95" customHeight="1" x14ac:dyDescent="0.2">
      <c r="A64" s="10">
        <v>48</v>
      </c>
      <c r="B64" s="11" t="s">
        <v>42</v>
      </c>
      <c r="C64" s="11" t="s">
        <v>189</v>
      </c>
      <c r="D64" s="11" t="s">
        <v>190</v>
      </c>
      <c r="E64" s="11" t="s">
        <v>190</v>
      </c>
      <c r="F64" s="11"/>
      <c r="G64" s="11"/>
      <c r="H64" s="11"/>
      <c r="I64" s="11" t="s">
        <v>45</v>
      </c>
      <c r="J64" s="12">
        <v>370</v>
      </c>
      <c r="K64" s="27"/>
      <c r="L64" s="27">
        <f t="shared" si="0"/>
        <v>0</v>
      </c>
      <c r="M64" s="27"/>
      <c r="N64" s="13" t="s">
        <v>191</v>
      </c>
      <c r="O64" s="14"/>
      <c r="P64" s="14"/>
      <c r="Q64" s="14"/>
    </row>
    <row r="65" spans="1:17" ht="21.95" customHeight="1" x14ac:dyDescent="0.2">
      <c r="A65" s="10">
        <v>49</v>
      </c>
      <c r="B65" s="11" t="s">
        <v>42</v>
      </c>
      <c r="C65" s="11" t="s">
        <v>192</v>
      </c>
      <c r="D65" s="11" t="s">
        <v>193</v>
      </c>
      <c r="E65" s="11" t="s">
        <v>193</v>
      </c>
      <c r="F65" s="11"/>
      <c r="G65" s="11"/>
      <c r="H65" s="11"/>
      <c r="I65" s="11" t="s">
        <v>45</v>
      </c>
      <c r="J65" s="12">
        <v>230</v>
      </c>
      <c r="K65" s="27"/>
      <c r="L65" s="27">
        <f t="shared" si="0"/>
        <v>0</v>
      </c>
      <c r="M65" s="27"/>
      <c r="N65" s="13" t="s">
        <v>194</v>
      </c>
      <c r="O65" s="14"/>
      <c r="P65" s="14"/>
      <c r="Q65" s="14"/>
    </row>
    <row r="66" spans="1:17" ht="33" customHeight="1" x14ac:dyDescent="0.2">
      <c r="A66" s="10">
        <v>50</v>
      </c>
      <c r="B66" s="11" t="s">
        <v>42</v>
      </c>
      <c r="C66" s="11" t="s">
        <v>195</v>
      </c>
      <c r="D66" s="11" t="s">
        <v>196</v>
      </c>
      <c r="E66" s="11" t="s">
        <v>196</v>
      </c>
      <c r="F66" s="11"/>
      <c r="G66" s="11"/>
      <c r="H66" s="11"/>
      <c r="I66" s="11" t="s">
        <v>45</v>
      </c>
      <c r="J66" s="12">
        <v>10</v>
      </c>
      <c r="K66" s="27"/>
      <c r="L66" s="27">
        <f t="shared" si="0"/>
        <v>0</v>
      </c>
      <c r="M66" s="27"/>
      <c r="N66" s="13" t="s">
        <v>144</v>
      </c>
      <c r="O66" s="14"/>
      <c r="P66" s="14"/>
      <c r="Q66" s="14"/>
    </row>
    <row r="67" spans="1:17" ht="33" customHeight="1" x14ac:dyDescent="0.2">
      <c r="A67" s="10">
        <v>51</v>
      </c>
      <c r="B67" s="11" t="s">
        <v>42</v>
      </c>
      <c r="C67" s="11" t="s">
        <v>197</v>
      </c>
      <c r="D67" s="11" t="s">
        <v>198</v>
      </c>
      <c r="E67" s="11" t="s">
        <v>198</v>
      </c>
      <c r="F67" s="11"/>
      <c r="G67" s="11"/>
      <c r="H67" s="11"/>
      <c r="I67" s="11" t="s">
        <v>45</v>
      </c>
      <c r="J67" s="12">
        <v>4</v>
      </c>
      <c r="K67" s="27"/>
      <c r="L67" s="27">
        <f t="shared" si="0"/>
        <v>0</v>
      </c>
      <c r="M67" s="27"/>
      <c r="N67" s="13" t="s">
        <v>199</v>
      </c>
      <c r="O67" s="14"/>
      <c r="P67" s="14"/>
      <c r="Q67" s="14"/>
    </row>
    <row r="68" spans="1:17" ht="33" customHeight="1" x14ac:dyDescent="0.2">
      <c r="A68" s="10">
        <v>52</v>
      </c>
      <c r="B68" s="11" t="s">
        <v>42</v>
      </c>
      <c r="C68" s="11" t="s">
        <v>200</v>
      </c>
      <c r="D68" s="11" t="s">
        <v>201</v>
      </c>
      <c r="E68" s="11" t="s">
        <v>201</v>
      </c>
      <c r="F68" s="11"/>
      <c r="G68" s="11"/>
      <c r="H68" s="11"/>
      <c r="I68" s="11" t="s">
        <v>45</v>
      </c>
      <c r="J68" s="12">
        <v>4</v>
      </c>
      <c r="K68" s="27"/>
      <c r="L68" s="27">
        <f t="shared" si="0"/>
        <v>0</v>
      </c>
      <c r="M68" s="27"/>
      <c r="N68" s="13" t="s">
        <v>199</v>
      </c>
      <c r="O68" s="14"/>
      <c r="P68" s="14"/>
      <c r="Q68" s="14"/>
    </row>
    <row r="69" spans="1:17" ht="111" customHeight="1" x14ac:dyDescent="0.2">
      <c r="A69" s="10">
        <v>53</v>
      </c>
      <c r="B69" s="11" t="s">
        <v>42</v>
      </c>
      <c r="C69" s="11" t="s">
        <v>202</v>
      </c>
      <c r="D69" s="11" t="s">
        <v>203</v>
      </c>
      <c r="E69" s="11" t="s">
        <v>203</v>
      </c>
      <c r="F69" s="11"/>
      <c r="G69" s="11"/>
      <c r="H69" s="11"/>
      <c r="I69" s="11" t="s">
        <v>45</v>
      </c>
      <c r="J69" s="12">
        <v>65</v>
      </c>
      <c r="K69" s="27"/>
      <c r="L69" s="27">
        <f t="shared" si="0"/>
        <v>0</v>
      </c>
      <c r="M69" s="27"/>
      <c r="N69" s="13" t="s">
        <v>204</v>
      </c>
      <c r="O69" s="14"/>
      <c r="P69" s="14"/>
      <c r="Q69" s="14"/>
    </row>
    <row r="70" spans="1:17" ht="132.94999999999999" customHeight="1" x14ac:dyDescent="0.2">
      <c r="A70" s="10">
        <v>54</v>
      </c>
      <c r="B70" s="11" t="s">
        <v>42</v>
      </c>
      <c r="C70" s="11" t="s">
        <v>205</v>
      </c>
      <c r="D70" s="11" t="s">
        <v>206</v>
      </c>
      <c r="E70" s="11" t="s">
        <v>206</v>
      </c>
      <c r="F70" s="11"/>
      <c r="G70" s="11"/>
      <c r="H70" s="11"/>
      <c r="I70" s="11" t="s">
        <v>45</v>
      </c>
      <c r="J70" s="12">
        <v>90</v>
      </c>
      <c r="K70" s="27"/>
      <c r="L70" s="27">
        <f t="shared" si="0"/>
        <v>0</v>
      </c>
      <c r="M70" s="27"/>
      <c r="N70" s="13" t="s">
        <v>207</v>
      </c>
      <c r="O70" s="14"/>
      <c r="P70" s="14"/>
      <c r="Q70" s="14"/>
    </row>
    <row r="71" spans="1:17" ht="66.95" customHeight="1" x14ac:dyDescent="0.2">
      <c r="A71" s="10">
        <v>55</v>
      </c>
      <c r="B71" s="11" t="s">
        <v>42</v>
      </c>
      <c r="C71" s="11" t="s">
        <v>208</v>
      </c>
      <c r="D71" s="11" t="s">
        <v>209</v>
      </c>
      <c r="E71" s="11" t="s">
        <v>209</v>
      </c>
      <c r="F71" s="11"/>
      <c r="G71" s="11"/>
      <c r="H71" s="11"/>
      <c r="I71" s="11" t="s">
        <v>45</v>
      </c>
      <c r="J71" s="12">
        <v>50</v>
      </c>
      <c r="K71" s="27"/>
      <c r="L71" s="27">
        <f t="shared" si="0"/>
        <v>0</v>
      </c>
      <c r="M71" s="27"/>
      <c r="N71" s="13" t="s">
        <v>210</v>
      </c>
      <c r="O71" s="14"/>
      <c r="P71" s="14"/>
      <c r="Q71" s="14"/>
    </row>
    <row r="72" spans="1:17" ht="66.95" customHeight="1" x14ac:dyDescent="0.2">
      <c r="A72" s="10">
        <v>56</v>
      </c>
      <c r="B72" s="11" t="s">
        <v>42</v>
      </c>
      <c r="C72" s="11" t="s">
        <v>211</v>
      </c>
      <c r="D72" s="11" t="s">
        <v>212</v>
      </c>
      <c r="E72" s="11" t="s">
        <v>212</v>
      </c>
      <c r="F72" s="11"/>
      <c r="G72" s="11"/>
      <c r="H72" s="11"/>
      <c r="I72" s="11" t="s">
        <v>45</v>
      </c>
      <c r="J72" s="12">
        <v>50</v>
      </c>
      <c r="K72" s="27"/>
      <c r="L72" s="27">
        <f t="shared" si="0"/>
        <v>0</v>
      </c>
      <c r="M72" s="27"/>
      <c r="N72" s="13" t="s">
        <v>210</v>
      </c>
      <c r="O72" s="14"/>
      <c r="P72" s="14"/>
      <c r="Q72" s="14"/>
    </row>
    <row r="73" spans="1:17" ht="66.95" customHeight="1" x14ac:dyDescent="0.2">
      <c r="A73" s="10">
        <v>57</v>
      </c>
      <c r="B73" s="11" t="s">
        <v>42</v>
      </c>
      <c r="C73" s="11" t="s">
        <v>213</v>
      </c>
      <c r="D73" s="11" t="s">
        <v>214</v>
      </c>
      <c r="E73" s="11" t="s">
        <v>214</v>
      </c>
      <c r="F73" s="11"/>
      <c r="G73" s="11"/>
      <c r="H73" s="11"/>
      <c r="I73" s="11" t="s">
        <v>45</v>
      </c>
      <c r="J73" s="12">
        <v>80</v>
      </c>
      <c r="K73" s="27"/>
      <c r="L73" s="27">
        <f t="shared" si="0"/>
        <v>0</v>
      </c>
      <c r="M73" s="27"/>
      <c r="N73" s="13" t="s">
        <v>215</v>
      </c>
      <c r="O73" s="14"/>
      <c r="P73" s="14"/>
      <c r="Q73" s="14"/>
    </row>
    <row r="74" spans="1:17" ht="66.95" customHeight="1" x14ac:dyDescent="0.2">
      <c r="A74" s="10">
        <v>58</v>
      </c>
      <c r="B74" s="11" t="s">
        <v>42</v>
      </c>
      <c r="C74" s="11" t="s">
        <v>216</v>
      </c>
      <c r="D74" s="11" t="s">
        <v>217</v>
      </c>
      <c r="E74" s="11" t="s">
        <v>217</v>
      </c>
      <c r="F74" s="11"/>
      <c r="G74" s="11"/>
      <c r="H74" s="11"/>
      <c r="I74" s="11" t="s">
        <v>45</v>
      </c>
      <c r="J74" s="12">
        <v>80</v>
      </c>
      <c r="K74" s="27"/>
      <c r="L74" s="27">
        <f t="shared" si="0"/>
        <v>0</v>
      </c>
      <c r="M74" s="27"/>
      <c r="N74" s="13" t="s">
        <v>215</v>
      </c>
      <c r="O74" s="14"/>
      <c r="P74" s="14"/>
      <c r="Q74" s="14"/>
    </row>
    <row r="75" spans="1:17" ht="210" customHeight="1" x14ac:dyDescent="0.2">
      <c r="A75" s="10">
        <v>59</v>
      </c>
      <c r="B75" s="11" t="s">
        <v>42</v>
      </c>
      <c r="C75" s="11" t="s">
        <v>218</v>
      </c>
      <c r="D75" s="11" t="s">
        <v>219</v>
      </c>
      <c r="E75" s="11" t="s">
        <v>219</v>
      </c>
      <c r="F75" s="11"/>
      <c r="G75" s="11"/>
      <c r="H75" s="11"/>
      <c r="I75" s="11" t="s">
        <v>45</v>
      </c>
      <c r="J75" s="12">
        <v>375</v>
      </c>
      <c r="K75" s="27"/>
      <c r="L75" s="27">
        <f t="shared" si="0"/>
        <v>0</v>
      </c>
      <c r="M75" s="27"/>
      <c r="N75" s="13" t="s">
        <v>220</v>
      </c>
      <c r="O75" s="14"/>
      <c r="P75" s="14"/>
      <c r="Q75" s="14"/>
    </row>
    <row r="76" spans="1:17" ht="33" customHeight="1" x14ac:dyDescent="0.2">
      <c r="A76" s="10">
        <v>60</v>
      </c>
      <c r="B76" s="11" t="s">
        <v>42</v>
      </c>
      <c r="C76" s="11" t="s">
        <v>221</v>
      </c>
      <c r="D76" s="11" t="s">
        <v>222</v>
      </c>
      <c r="E76" s="11" t="s">
        <v>222</v>
      </c>
      <c r="F76" s="11"/>
      <c r="G76" s="11"/>
      <c r="H76" s="11"/>
      <c r="I76" s="11" t="s">
        <v>45</v>
      </c>
      <c r="J76" s="12">
        <v>12</v>
      </c>
      <c r="K76" s="27"/>
      <c r="L76" s="27">
        <f t="shared" si="0"/>
        <v>0</v>
      </c>
      <c r="M76" s="27"/>
      <c r="N76" s="13" t="s">
        <v>223</v>
      </c>
      <c r="O76" s="14"/>
      <c r="P76" s="14"/>
      <c r="Q76" s="14"/>
    </row>
    <row r="77" spans="1:17" ht="33" customHeight="1" x14ac:dyDescent="0.2">
      <c r="A77" s="10">
        <v>61</v>
      </c>
      <c r="B77" s="11" t="s">
        <v>42</v>
      </c>
      <c r="C77" s="11" t="s">
        <v>224</v>
      </c>
      <c r="D77" s="11" t="s">
        <v>225</v>
      </c>
      <c r="E77" s="11" t="s">
        <v>225</v>
      </c>
      <c r="F77" s="11"/>
      <c r="G77" s="11"/>
      <c r="H77" s="11"/>
      <c r="I77" s="11" t="s">
        <v>45</v>
      </c>
      <c r="J77" s="12">
        <v>12</v>
      </c>
      <c r="K77" s="27"/>
      <c r="L77" s="27">
        <f t="shared" si="0"/>
        <v>0</v>
      </c>
      <c r="M77" s="27"/>
      <c r="N77" s="13" t="s">
        <v>223</v>
      </c>
      <c r="O77" s="14"/>
      <c r="P77" s="14"/>
      <c r="Q77" s="14"/>
    </row>
    <row r="78" spans="1:17" ht="210" customHeight="1" x14ac:dyDescent="0.2">
      <c r="A78" s="10">
        <v>62</v>
      </c>
      <c r="B78" s="11" t="s">
        <v>42</v>
      </c>
      <c r="C78" s="11" t="s">
        <v>226</v>
      </c>
      <c r="D78" s="11" t="s">
        <v>227</v>
      </c>
      <c r="E78" s="11" t="s">
        <v>227</v>
      </c>
      <c r="F78" s="11"/>
      <c r="G78" s="11"/>
      <c r="H78" s="11"/>
      <c r="I78" s="11" t="s">
        <v>45</v>
      </c>
      <c r="J78" s="12">
        <v>332</v>
      </c>
      <c r="K78" s="27"/>
      <c r="L78" s="27">
        <f t="shared" si="0"/>
        <v>0</v>
      </c>
      <c r="M78" s="27"/>
      <c r="N78" s="13" t="s">
        <v>228</v>
      </c>
      <c r="O78" s="14"/>
      <c r="P78" s="14"/>
      <c r="Q78" s="14"/>
    </row>
    <row r="79" spans="1:17" ht="243" customHeight="1" x14ac:dyDescent="0.2">
      <c r="A79" s="10">
        <v>63</v>
      </c>
      <c r="B79" s="11" t="s">
        <v>42</v>
      </c>
      <c r="C79" s="11" t="s">
        <v>229</v>
      </c>
      <c r="D79" s="11" t="s">
        <v>230</v>
      </c>
      <c r="E79" s="11" t="s">
        <v>230</v>
      </c>
      <c r="F79" s="11"/>
      <c r="G79" s="11"/>
      <c r="H79" s="11"/>
      <c r="I79" s="11" t="s">
        <v>45</v>
      </c>
      <c r="J79" s="16">
        <v>1237</v>
      </c>
      <c r="K79" s="27"/>
      <c r="L79" s="27">
        <f t="shared" si="0"/>
        <v>0</v>
      </c>
      <c r="M79" s="27"/>
      <c r="N79" s="13" t="s">
        <v>231</v>
      </c>
      <c r="O79" s="14"/>
      <c r="P79" s="14"/>
      <c r="Q79" s="14"/>
    </row>
    <row r="80" spans="1:17" ht="99.95" customHeight="1" x14ac:dyDescent="0.2">
      <c r="A80" s="10">
        <v>64</v>
      </c>
      <c r="B80" s="11" t="s">
        <v>42</v>
      </c>
      <c r="C80" s="11" t="s">
        <v>232</v>
      </c>
      <c r="D80" s="11" t="s">
        <v>233</v>
      </c>
      <c r="E80" s="11" t="s">
        <v>233</v>
      </c>
      <c r="F80" s="11"/>
      <c r="G80" s="11"/>
      <c r="H80" s="11"/>
      <c r="I80" s="11" t="s">
        <v>45</v>
      </c>
      <c r="J80" s="12">
        <v>175</v>
      </c>
      <c r="K80" s="27"/>
      <c r="L80" s="27">
        <f t="shared" si="0"/>
        <v>0</v>
      </c>
      <c r="M80" s="27"/>
      <c r="N80" s="13" t="s">
        <v>234</v>
      </c>
      <c r="O80" s="14"/>
      <c r="P80" s="14"/>
      <c r="Q80" s="14"/>
    </row>
    <row r="81" spans="1:17" ht="33" customHeight="1" x14ac:dyDescent="0.2">
      <c r="A81" s="10">
        <v>65</v>
      </c>
      <c r="B81" s="11" t="s">
        <v>42</v>
      </c>
      <c r="C81" s="11" t="s">
        <v>235</v>
      </c>
      <c r="D81" s="11" t="s">
        <v>236</v>
      </c>
      <c r="E81" s="11" t="s">
        <v>236</v>
      </c>
      <c r="F81" s="11"/>
      <c r="G81" s="11"/>
      <c r="H81" s="11"/>
      <c r="I81" s="11" t="s">
        <v>45</v>
      </c>
      <c r="J81" s="12">
        <v>25</v>
      </c>
      <c r="K81" s="27"/>
      <c r="L81" s="27">
        <f t="shared" ref="L81:L144" si="1">J81*K81</f>
        <v>0</v>
      </c>
      <c r="M81" s="27"/>
      <c r="N81" s="13" t="s">
        <v>237</v>
      </c>
      <c r="O81" s="14"/>
      <c r="P81" s="14"/>
      <c r="Q81" s="14"/>
    </row>
    <row r="82" spans="1:17" ht="165.95" customHeight="1" x14ac:dyDescent="0.2">
      <c r="A82" s="10">
        <v>66</v>
      </c>
      <c r="B82" s="11" t="s">
        <v>42</v>
      </c>
      <c r="C82" s="11" t="s">
        <v>238</v>
      </c>
      <c r="D82" s="11" t="s">
        <v>239</v>
      </c>
      <c r="E82" s="11" t="s">
        <v>239</v>
      </c>
      <c r="F82" s="11"/>
      <c r="G82" s="11"/>
      <c r="H82" s="11"/>
      <c r="I82" s="11" t="s">
        <v>45</v>
      </c>
      <c r="J82" s="12">
        <v>295</v>
      </c>
      <c r="K82" s="27"/>
      <c r="L82" s="27">
        <f t="shared" si="1"/>
        <v>0</v>
      </c>
      <c r="M82" s="27"/>
      <c r="N82" s="13" t="s">
        <v>240</v>
      </c>
      <c r="O82" s="14"/>
      <c r="P82" s="14"/>
      <c r="Q82" s="14"/>
    </row>
    <row r="83" spans="1:17" ht="144" customHeight="1" x14ac:dyDescent="0.2">
      <c r="A83" s="10">
        <v>67</v>
      </c>
      <c r="B83" s="11" t="s">
        <v>42</v>
      </c>
      <c r="C83" s="11" t="s">
        <v>241</v>
      </c>
      <c r="D83" s="11" t="s">
        <v>242</v>
      </c>
      <c r="E83" s="11" t="s">
        <v>242</v>
      </c>
      <c r="F83" s="11"/>
      <c r="G83" s="11"/>
      <c r="H83" s="11"/>
      <c r="I83" s="11" t="s">
        <v>45</v>
      </c>
      <c r="J83" s="12">
        <v>325</v>
      </c>
      <c r="K83" s="27"/>
      <c r="L83" s="27">
        <f t="shared" si="1"/>
        <v>0</v>
      </c>
      <c r="M83" s="27"/>
      <c r="N83" s="13" t="s">
        <v>243</v>
      </c>
      <c r="O83" s="14"/>
      <c r="P83" s="14"/>
      <c r="Q83" s="14"/>
    </row>
    <row r="84" spans="1:17" ht="33" customHeight="1" x14ac:dyDescent="0.2">
      <c r="A84" s="10">
        <v>68</v>
      </c>
      <c r="B84" s="11" t="s">
        <v>42</v>
      </c>
      <c r="C84" s="11" t="s">
        <v>244</v>
      </c>
      <c r="D84" s="11" t="s">
        <v>245</v>
      </c>
      <c r="E84" s="11" t="s">
        <v>245</v>
      </c>
      <c r="F84" s="11"/>
      <c r="G84" s="11"/>
      <c r="H84" s="11"/>
      <c r="I84" s="11" t="s">
        <v>45</v>
      </c>
      <c r="J84" s="12">
        <v>50</v>
      </c>
      <c r="K84" s="27"/>
      <c r="L84" s="27">
        <f t="shared" si="1"/>
        <v>0</v>
      </c>
      <c r="M84" s="27"/>
      <c r="N84" s="13" t="s">
        <v>246</v>
      </c>
      <c r="O84" s="14"/>
      <c r="P84" s="14"/>
      <c r="Q84" s="15" t="s">
        <v>55</v>
      </c>
    </row>
    <row r="85" spans="1:17" ht="33" customHeight="1" x14ac:dyDescent="0.2">
      <c r="A85" s="10">
        <v>69</v>
      </c>
      <c r="B85" s="11" t="s">
        <v>42</v>
      </c>
      <c r="C85" s="11" t="s">
        <v>247</v>
      </c>
      <c r="D85" s="11" t="s">
        <v>248</v>
      </c>
      <c r="E85" s="11" t="s">
        <v>248</v>
      </c>
      <c r="F85" s="11"/>
      <c r="G85" s="11"/>
      <c r="H85" s="11"/>
      <c r="I85" s="11" t="s">
        <v>45</v>
      </c>
      <c r="J85" s="12">
        <v>80</v>
      </c>
      <c r="K85" s="27"/>
      <c r="L85" s="27">
        <f t="shared" si="1"/>
        <v>0</v>
      </c>
      <c r="M85" s="27"/>
      <c r="N85" s="13" t="s">
        <v>249</v>
      </c>
      <c r="O85" s="14"/>
      <c r="P85" s="14"/>
      <c r="Q85" s="14"/>
    </row>
    <row r="86" spans="1:17" ht="99.95" customHeight="1" x14ac:dyDescent="0.2">
      <c r="A86" s="10">
        <v>70</v>
      </c>
      <c r="B86" s="11" t="s">
        <v>42</v>
      </c>
      <c r="C86" s="11" t="s">
        <v>250</v>
      </c>
      <c r="D86" s="11" t="s">
        <v>251</v>
      </c>
      <c r="E86" s="11" t="s">
        <v>251</v>
      </c>
      <c r="F86" s="11"/>
      <c r="G86" s="11"/>
      <c r="H86" s="11"/>
      <c r="I86" s="11" t="s">
        <v>45</v>
      </c>
      <c r="J86" s="12">
        <v>235</v>
      </c>
      <c r="K86" s="27"/>
      <c r="L86" s="27">
        <f t="shared" si="1"/>
        <v>0</v>
      </c>
      <c r="M86" s="27"/>
      <c r="N86" s="13" t="s">
        <v>252</v>
      </c>
      <c r="O86" s="14"/>
      <c r="P86" s="14"/>
      <c r="Q86" s="14"/>
    </row>
    <row r="87" spans="1:17" ht="66.95" customHeight="1" x14ac:dyDescent="0.2">
      <c r="A87" s="10">
        <v>71</v>
      </c>
      <c r="B87" s="11" t="s">
        <v>42</v>
      </c>
      <c r="C87" s="11" t="s">
        <v>253</v>
      </c>
      <c r="D87" s="11" t="s">
        <v>254</v>
      </c>
      <c r="E87" s="11" t="s">
        <v>254</v>
      </c>
      <c r="F87" s="11"/>
      <c r="G87" s="11"/>
      <c r="H87" s="11"/>
      <c r="I87" s="11" t="s">
        <v>45</v>
      </c>
      <c r="J87" s="12">
        <v>150</v>
      </c>
      <c r="K87" s="27"/>
      <c r="L87" s="27">
        <f t="shared" si="1"/>
        <v>0</v>
      </c>
      <c r="M87" s="27"/>
      <c r="N87" s="13" t="s">
        <v>255</v>
      </c>
      <c r="O87" s="14"/>
      <c r="P87" s="14"/>
      <c r="Q87" s="14"/>
    </row>
    <row r="88" spans="1:17" ht="33" customHeight="1" x14ac:dyDescent="0.2">
      <c r="A88" s="10">
        <v>72</v>
      </c>
      <c r="B88" s="11" t="s">
        <v>42</v>
      </c>
      <c r="C88" s="11" t="s">
        <v>256</v>
      </c>
      <c r="D88" s="11" t="s">
        <v>257</v>
      </c>
      <c r="E88" s="11" t="s">
        <v>257</v>
      </c>
      <c r="F88" s="11"/>
      <c r="G88" s="11"/>
      <c r="H88" s="11"/>
      <c r="I88" s="11" t="s">
        <v>45</v>
      </c>
      <c r="J88" s="12">
        <v>35</v>
      </c>
      <c r="K88" s="27"/>
      <c r="L88" s="27">
        <f t="shared" si="1"/>
        <v>0</v>
      </c>
      <c r="M88" s="27"/>
      <c r="N88" s="13" t="s">
        <v>258</v>
      </c>
      <c r="O88" s="14"/>
      <c r="P88" s="14"/>
      <c r="Q88" s="14"/>
    </row>
    <row r="89" spans="1:17" ht="155.1" customHeight="1" x14ac:dyDescent="0.2">
      <c r="A89" s="10">
        <v>73</v>
      </c>
      <c r="B89" s="11" t="s">
        <v>42</v>
      </c>
      <c r="C89" s="11" t="s">
        <v>259</v>
      </c>
      <c r="D89" s="11" t="s">
        <v>260</v>
      </c>
      <c r="E89" s="11" t="s">
        <v>260</v>
      </c>
      <c r="F89" s="11"/>
      <c r="G89" s="11"/>
      <c r="H89" s="11"/>
      <c r="I89" s="11" t="s">
        <v>45</v>
      </c>
      <c r="J89" s="12">
        <v>625</v>
      </c>
      <c r="K89" s="27"/>
      <c r="L89" s="27">
        <f t="shared" si="1"/>
        <v>0</v>
      </c>
      <c r="M89" s="27"/>
      <c r="N89" s="13" t="s">
        <v>261</v>
      </c>
      <c r="O89" s="14"/>
      <c r="P89" s="14"/>
      <c r="Q89" s="14"/>
    </row>
    <row r="90" spans="1:17" ht="165.95" customHeight="1" x14ac:dyDescent="0.2">
      <c r="A90" s="10">
        <v>74</v>
      </c>
      <c r="B90" s="11" t="s">
        <v>42</v>
      </c>
      <c r="C90" s="11" t="s">
        <v>262</v>
      </c>
      <c r="D90" s="11" t="s">
        <v>263</v>
      </c>
      <c r="E90" s="11" t="s">
        <v>263</v>
      </c>
      <c r="F90" s="11"/>
      <c r="G90" s="11"/>
      <c r="H90" s="11"/>
      <c r="I90" s="11" t="s">
        <v>45</v>
      </c>
      <c r="J90" s="12">
        <v>350</v>
      </c>
      <c r="K90" s="27"/>
      <c r="L90" s="27">
        <f t="shared" si="1"/>
        <v>0</v>
      </c>
      <c r="M90" s="27"/>
      <c r="N90" s="13" t="s">
        <v>264</v>
      </c>
      <c r="O90" s="14"/>
      <c r="P90" s="14"/>
      <c r="Q90" s="14"/>
    </row>
    <row r="91" spans="1:17" ht="99.95" customHeight="1" x14ac:dyDescent="0.2">
      <c r="A91" s="10">
        <v>75</v>
      </c>
      <c r="B91" s="11" t="s">
        <v>42</v>
      </c>
      <c r="C91" s="11" t="s">
        <v>265</v>
      </c>
      <c r="D91" s="11" t="s">
        <v>266</v>
      </c>
      <c r="E91" s="11" t="s">
        <v>267</v>
      </c>
      <c r="F91" s="11"/>
      <c r="G91" s="11"/>
      <c r="H91" s="11"/>
      <c r="I91" s="11" t="s">
        <v>45</v>
      </c>
      <c r="J91" s="12">
        <v>70</v>
      </c>
      <c r="K91" s="27"/>
      <c r="L91" s="27">
        <f t="shared" si="1"/>
        <v>0</v>
      </c>
      <c r="M91" s="27"/>
      <c r="N91" s="13" t="s">
        <v>268</v>
      </c>
      <c r="O91" s="14"/>
      <c r="P91" s="14"/>
      <c r="Q91" s="14"/>
    </row>
    <row r="92" spans="1:17" ht="132.94999999999999" customHeight="1" x14ac:dyDescent="0.2">
      <c r="A92" s="10">
        <v>76</v>
      </c>
      <c r="B92" s="11" t="s">
        <v>42</v>
      </c>
      <c r="C92" s="11" t="s">
        <v>269</v>
      </c>
      <c r="D92" s="11" t="s">
        <v>270</v>
      </c>
      <c r="E92" s="11" t="s">
        <v>270</v>
      </c>
      <c r="F92" s="11"/>
      <c r="G92" s="11"/>
      <c r="H92" s="11"/>
      <c r="I92" s="11" t="s">
        <v>45</v>
      </c>
      <c r="J92" s="12">
        <v>190</v>
      </c>
      <c r="K92" s="27"/>
      <c r="L92" s="27">
        <f t="shared" si="1"/>
        <v>0</v>
      </c>
      <c r="M92" s="27"/>
      <c r="N92" s="13" t="s">
        <v>271</v>
      </c>
      <c r="O92" s="14"/>
      <c r="P92" s="14"/>
      <c r="Q92" s="14"/>
    </row>
    <row r="93" spans="1:17" ht="276" customHeight="1" x14ac:dyDescent="0.2">
      <c r="A93" s="10">
        <v>77</v>
      </c>
      <c r="B93" s="11" t="s">
        <v>42</v>
      </c>
      <c r="C93" s="11" t="s">
        <v>272</v>
      </c>
      <c r="D93" s="11" t="s">
        <v>273</v>
      </c>
      <c r="E93" s="11" t="s">
        <v>273</v>
      </c>
      <c r="F93" s="11"/>
      <c r="G93" s="11"/>
      <c r="H93" s="11"/>
      <c r="I93" s="11" t="s">
        <v>45</v>
      </c>
      <c r="J93" s="12">
        <v>945</v>
      </c>
      <c r="K93" s="27"/>
      <c r="L93" s="27">
        <f t="shared" si="1"/>
        <v>0</v>
      </c>
      <c r="M93" s="27"/>
      <c r="N93" s="13" t="s">
        <v>274</v>
      </c>
      <c r="O93" s="14"/>
      <c r="P93" s="14"/>
      <c r="Q93" s="14"/>
    </row>
    <row r="94" spans="1:17" ht="66.95" customHeight="1" x14ac:dyDescent="0.2">
      <c r="A94" s="10">
        <v>78</v>
      </c>
      <c r="B94" s="11" t="s">
        <v>42</v>
      </c>
      <c r="C94" s="11" t="s">
        <v>275</v>
      </c>
      <c r="D94" s="11" t="s">
        <v>276</v>
      </c>
      <c r="E94" s="11" t="s">
        <v>276</v>
      </c>
      <c r="F94" s="11"/>
      <c r="G94" s="11"/>
      <c r="H94" s="11"/>
      <c r="I94" s="11" t="s">
        <v>45</v>
      </c>
      <c r="J94" s="12">
        <v>30</v>
      </c>
      <c r="K94" s="27"/>
      <c r="L94" s="27">
        <f t="shared" si="1"/>
        <v>0</v>
      </c>
      <c r="M94" s="27"/>
      <c r="N94" s="13" t="s">
        <v>277</v>
      </c>
      <c r="O94" s="14"/>
      <c r="P94" s="14"/>
      <c r="Q94" s="14"/>
    </row>
    <row r="95" spans="1:17" ht="33" customHeight="1" x14ac:dyDescent="0.2">
      <c r="A95" s="10">
        <v>79</v>
      </c>
      <c r="B95" s="11" t="s">
        <v>42</v>
      </c>
      <c r="C95" s="11" t="s">
        <v>278</v>
      </c>
      <c r="D95" s="11" t="s">
        <v>279</v>
      </c>
      <c r="E95" s="11" t="s">
        <v>279</v>
      </c>
      <c r="F95" s="11"/>
      <c r="G95" s="11"/>
      <c r="H95" s="11"/>
      <c r="I95" s="11" t="s">
        <v>45</v>
      </c>
      <c r="J95" s="12">
        <v>50</v>
      </c>
      <c r="K95" s="27"/>
      <c r="L95" s="27">
        <f t="shared" si="1"/>
        <v>0</v>
      </c>
      <c r="M95" s="27"/>
      <c r="N95" s="13" t="s">
        <v>246</v>
      </c>
      <c r="O95" s="14"/>
      <c r="P95" s="14"/>
      <c r="Q95" s="14"/>
    </row>
    <row r="96" spans="1:17" ht="33" customHeight="1" x14ac:dyDescent="0.2">
      <c r="A96" s="10">
        <v>80</v>
      </c>
      <c r="B96" s="11" t="s">
        <v>42</v>
      </c>
      <c r="C96" s="11" t="s">
        <v>280</v>
      </c>
      <c r="D96" s="11" t="s">
        <v>281</v>
      </c>
      <c r="E96" s="11" t="s">
        <v>281</v>
      </c>
      <c r="F96" s="11"/>
      <c r="G96" s="11"/>
      <c r="H96" s="11"/>
      <c r="I96" s="11" t="s">
        <v>45</v>
      </c>
      <c r="J96" s="12">
        <v>50</v>
      </c>
      <c r="K96" s="27"/>
      <c r="L96" s="27">
        <f t="shared" si="1"/>
        <v>0</v>
      </c>
      <c r="M96" s="27"/>
      <c r="N96" s="13" t="s">
        <v>282</v>
      </c>
      <c r="O96" s="14"/>
      <c r="P96" s="14"/>
      <c r="Q96" s="14"/>
    </row>
    <row r="97" spans="1:17" ht="99.95" customHeight="1" x14ac:dyDescent="0.2">
      <c r="A97" s="10">
        <v>81</v>
      </c>
      <c r="B97" s="11" t="s">
        <v>42</v>
      </c>
      <c r="C97" s="11" t="s">
        <v>283</v>
      </c>
      <c r="D97" s="11" t="s">
        <v>284</v>
      </c>
      <c r="E97" s="11" t="s">
        <v>284</v>
      </c>
      <c r="F97" s="11"/>
      <c r="G97" s="11"/>
      <c r="H97" s="11"/>
      <c r="I97" s="11" t="s">
        <v>45</v>
      </c>
      <c r="J97" s="12">
        <v>140</v>
      </c>
      <c r="K97" s="27"/>
      <c r="L97" s="27">
        <f t="shared" si="1"/>
        <v>0</v>
      </c>
      <c r="M97" s="27"/>
      <c r="N97" s="13" t="s">
        <v>285</v>
      </c>
      <c r="O97" s="14"/>
      <c r="P97" s="14"/>
      <c r="Q97" s="14"/>
    </row>
    <row r="98" spans="1:17" ht="66.95" customHeight="1" x14ac:dyDescent="0.2">
      <c r="A98" s="10">
        <v>82</v>
      </c>
      <c r="B98" s="11" t="s">
        <v>42</v>
      </c>
      <c r="C98" s="11" t="s">
        <v>286</v>
      </c>
      <c r="D98" s="11" t="s">
        <v>287</v>
      </c>
      <c r="E98" s="11" t="s">
        <v>287</v>
      </c>
      <c r="F98" s="11"/>
      <c r="G98" s="11"/>
      <c r="H98" s="11"/>
      <c r="I98" s="11" t="s">
        <v>45</v>
      </c>
      <c r="J98" s="12">
        <v>50</v>
      </c>
      <c r="K98" s="27"/>
      <c r="L98" s="27">
        <f t="shared" si="1"/>
        <v>0</v>
      </c>
      <c r="M98" s="27"/>
      <c r="N98" s="13" t="s">
        <v>288</v>
      </c>
      <c r="O98" s="14"/>
      <c r="P98" s="14"/>
      <c r="Q98" s="14"/>
    </row>
    <row r="99" spans="1:17" ht="165.95" customHeight="1" x14ac:dyDescent="0.2">
      <c r="A99" s="10">
        <v>83</v>
      </c>
      <c r="B99" s="11" t="s">
        <v>42</v>
      </c>
      <c r="C99" s="11" t="s">
        <v>289</v>
      </c>
      <c r="D99" s="11" t="s">
        <v>290</v>
      </c>
      <c r="E99" s="11" t="s">
        <v>290</v>
      </c>
      <c r="F99" s="11"/>
      <c r="G99" s="11"/>
      <c r="H99" s="11"/>
      <c r="I99" s="11" t="s">
        <v>45</v>
      </c>
      <c r="J99" s="12">
        <v>150</v>
      </c>
      <c r="K99" s="27"/>
      <c r="L99" s="27">
        <f t="shared" si="1"/>
        <v>0</v>
      </c>
      <c r="M99" s="27"/>
      <c r="N99" s="13" t="s">
        <v>291</v>
      </c>
      <c r="O99" s="14"/>
      <c r="P99" s="14"/>
      <c r="Q99" s="14"/>
    </row>
    <row r="100" spans="1:17" ht="99.95" customHeight="1" x14ac:dyDescent="0.2">
      <c r="A100" s="10">
        <v>84</v>
      </c>
      <c r="B100" s="11" t="s">
        <v>42</v>
      </c>
      <c r="C100" s="11" t="s">
        <v>292</v>
      </c>
      <c r="D100" s="11" t="s">
        <v>293</v>
      </c>
      <c r="E100" s="11" t="s">
        <v>293</v>
      </c>
      <c r="F100" s="11"/>
      <c r="G100" s="11"/>
      <c r="H100" s="11"/>
      <c r="I100" s="11" t="s">
        <v>45</v>
      </c>
      <c r="J100" s="12">
        <v>130</v>
      </c>
      <c r="K100" s="27"/>
      <c r="L100" s="27">
        <f t="shared" si="1"/>
        <v>0</v>
      </c>
      <c r="M100" s="27"/>
      <c r="N100" s="13" t="s">
        <v>294</v>
      </c>
      <c r="O100" s="14"/>
      <c r="P100" s="14"/>
      <c r="Q100" s="14"/>
    </row>
    <row r="101" spans="1:17" ht="132.94999999999999" customHeight="1" x14ac:dyDescent="0.2">
      <c r="A101" s="10">
        <v>85</v>
      </c>
      <c r="B101" s="11" t="s">
        <v>42</v>
      </c>
      <c r="C101" s="11" t="s">
        <v>295</v>
      </c>
      <c r="D101" s="11" t="s">
        <v>296</v>
      </c>
      <c r="E101" s="11" t="s">
        <v>296</v>
      </c>
      <c r="F101" s="11"/>
      <c r="G101" s="11"/>
      <c r="H101" s="11"/>
      <c r="I101" s="11" t="s">
        <v>45</v>
      </c>
      <c r="J101" s="12">
        <v>170</v>
      </c>
      <c r="K101" s="27"/>
      <c r="L101" s="27">
        <f t="shared" si="1"/>
        <v>0</v>
      </c>
      <c r="M101" s="27"/>
      <c r="N101" s="13" t="s">
        <v>297</v>
      </c>
      <c r="O101" s="14"/>
      <c r="P101" s="14"/>
      <c r="Q101" s="14"/>
    </row>
    <row r="102" spans="1:17" ht="99.95" customHeight="1" x14ac:dyDescent="0.2">
      <c r="A102" s="10">
        <v>86</v>
      </c>
      <c r="B102" s="11" t="s">
        <v>42</v>
      </c>
      <c r="C102" s="11" t="s">
        <v>298</v>
      </c>
      <c r="D102" s="11" t="s">
        <v>299</v>
      </c>
      <c r="E102" s="11" t="s">
        <v>299</v>
      </c>
      <c r="F102" s="11"/>
      <c r="G102" s="11"/>
      <c r="H102" s="11"/>
      <c r="I102" s="11" t="s">
        <v>45</v>
      </c>
      <c r="J102" s="12">
        <v>145</v>
      </c>
      <c r="K102" s="27"/>
      <c r="L102" s="27">
        <f t="shared" si="1"/>
        <v>0</v>
      </c>
      <c r="M102" s="27"/>
      <c r="N102" s="13" t="s">
        <v>300</v>
      </c>
      <c r="O102" s="14"/>
      <c r="P102" s="14"/>
      <c r="Q102" s="14"/>
    </row>
    <row r="103" spans="1:17" ht="33" customHeight="1" x14ac:dyDescent="0.2">
      <c r="A103" s="10">
        <v>87</v>
      </c>
      <c r="B103" s="11" t="s">
        <v>42</v>
      </c>
      <c r="C103" s="11" t="s">
        <v>301</v>
      </c>
      <c r="D103" s="11" t="s">
        <v>302</v>
      </c>
      <c r="E103" s="11" t="s">
        <v>302</v>
      </c>
      <c r="F103" s="11"/>
      <c r="G103" s="11"/>
      <c r="H103" s="11"/>
      <c r="I103" s="11" t="s">
        <v>45</v>
      </c>
      <c r="J103" s="12">
        <v>40</v>
      </c>
      <c r="K103" s="27"/>
      <c r="L103" s="27">
        <f t="shared" si="1"/>
        <v>0</v>
      </c>
      <c r="M103" s="27"/>
      <c r="N103" s="13" t="s">
        <v>303</v>
      </c>
      <c r="O103" s="14"/>
      <c r="P103" s="14"/>
      <c r="Q103" s="14"/>
    </row>
    <row r="104" spans="1:17" ht="33" customHeight="1" x14ac:dyDescent="0.2">
      <c r="A104" s="10">
        <v>88</v>
      </c>
      <c r="B104" s="11" t="s">
        <v>42</v>
      </c>
      <c r="C104" s="11" t="s">
        <v>304</v>
      </c>
      <c r="D104" s="11" t="s">
        <v>305</v>
      </c>
      <c r="E104" s="11" t="s">
        <v>305</v>
      </c>
      <c r="F104" s="11"/>
      <c r="G104" s="11"/>
      <c r="H104" s="11"/>
      <c r="I104" s="11" t="s">
        <v>45</v>
      </c>
      <c r="J104" s="12">
        <v>40</v>
      </c>
      <c r="K104" s="27"/>
      <c r="L104" s="27">
        <f t="shared" si="1"/>
        <v>0</v>
      </c>
      <c r="M104" s="27"/>
      <c r="N104" s="13" t="s">
        <v>303</v>
      </c>
      <c r="O104" s="14"/>
      <c r="P104" s="14"/>
      <c r="Q104" s="14"/>
    </row>
    <row r="105" spans="1:17" ht="66.95" customHeight="1" x14ac:dyDescent="0.2">
      <c r="A105" s="10">
        <v>89</v>
      </c>
      <c r="B105" s="11" t="s">
        <v>42</v>
      </c>
      <c r="C105" s="11" t="s">
        <v>306</v>
      </c>
      <c r="D105" s="11" t="s">
        <v>307</v>
      </c>
      <c r="E105" s="11" t="s">
        <v>307</v>
      </c>
      <c r="F105" s="11"/>
      <c r="G105" s="11"/>
      <c r="H105" s="11"/>
      <c r="I105" s="11" t="s">
        <v>45</v>
      </c>
      <c r="J105" s="12">
        <v>25</v>
      </c>
      <c r="K105" s="27"/>
      <c r="L105" s="27">
        <f t="shared" si="1"/>
        <v>0</v>
      </c>
      <c r="M105" s="27"/>
      <c r="N105" s="13" t="s">
        <v>308</v>
      </c>
      <c r="O105" s="14"/>
      <c r="P105" s="14"/>
      <c r="Q105" s="14"/>
    </row>
    <row r="106" spans="1:17" ht="375.95" customHeight="1" x14ac:dyDescent="0.2">
      <c r="A106" s="10">
        <v>90</v>
      </c>
      <c r="B106" s="11" t="s">
        <v>42</v>
      </c>
      <c r="C106" s="11" t="s">
        <v>309</v>
      </c>
      <c r="D106" s="11" t="s">
        <v>310</v>
      </c>
      <c r="E106" s="11" t="s">
        <v>311</v>
      </c>
      <c r="F106" s="11"/>
      <c r="G106" s="11"/>
      <c r="H106" s="11"/>
      <c r="I106" s="11" t="s">
        <v>45</v>
      </c>
      <c r="J106" s="16">
        <v>1700</v>
      </c>
      <c r="K106" s="27"/>
      <c r="L106" s="27">
        <f t="shared" si="1"/>
        <v>0</v>
      </c>
      <c r="M106" s="27"/>
      <c r="N106" s="13" t="s">
        <v>312</v>
      </c>
      <c r="O106" s="14"/>
      <c r="P106" s="14"/>
      <c r="Q106" s="15" t="s">
        <v>55</v>
      </c>
    </row>
    <row r="107" spans="1:17" ht="66.95" customHeight="1" x14ac:dyDescent="0.2">
      <c r="A107" s="10">
        <v>91</v>
      </c>
      <c r="B107" s="11" t="s">
        <v>42</v>
      </c>
      <c r="C107" s="11" t="s">
        <v>313</v>
      </c>
      <c r="D107" s="11" t="s">
        <v>314</v>
      </c>
      <c r="E107" s="11" t="s">
        <v>314</v>
      </c>
      <c r="F107" s="11"/>
      <c r="G107" s="11"/>
      <c r="H107" s="11"/>
      <c r="I107" s="11" t="s">
        <v>45</v>
      </c>
      <c r="J107" s="12">
        <v>42</v>
      </c>
      <c r="K107" s="27"/>
      <c r="L107" s="27">
        <f t="shared" si="1"/>
        <v>0</v>
      </c>
      <c r="M107" s="27"/>
      <c r="N107" s="13" t="s">
        <v>315</v>
      </c>
      <c r="O107" s="14"/>
      <c r="P107" s="14"/>
      <c r="Q107" s="14"/>
    </row>
    <row r="108" spans="1:17" ht="99.95" customHeight="1" x14ac:dyDescent="0.2">
      <c r="A108" s="10">
        <v>92</v>
      </c>
      <c r="B108" s="11" t="s">
        <v>42</v>
      </c>
      <c r="C108" s="11" t="s">
        <v>316</v>
      </c>
      <c r="D108" s="11" t="s">
        <v>317</v>
      </c>
      <c r="E108" s="11" t="s">
        <v>317</v>
      </c>
      <c r="F108" s="11"/>
      <c r="G108" s="11"/>
      <c r="H108" s="11"/>
      <c r="I108" s="11" t="s">
        <v>45</v>
      </c>
      <c r="J108" s="12">
        <v>150</v>
      </c>
      <c r="K108" s="27"/>
      <c r="L108" s="27">
        <f t="shared" si="1"/>
        <v>0</v>
      </c>
      <c r="M108" s="27"/>
      <c r="N108" s="13" t="s">
        <v>318</v>
      </c>
      <c r="O108" s="14"/>
      <c r="P108" s="14"/>
      <c r="Q108" s="15" t="s">
        <v>55</v>
      </c>
    </row>
    <row r="109" spans="1:17" ht="78" customHeight="1" x14ac:dyDescent="0.2">
      <c r="A109" s="10">
        <v>93</v>
      </c>
      <c r="B109" s="11" t="s">
        <v>42</v>
      </c>
      <c r="C109" s="11" t="s">
        <v>319</v>
      </c>
      <c r="D109" s="11" t="s">
        <v>320</v>
      </c>
      <c r="E109" s="11" t="s">
        <v>320</v>
      </c>
      <c r="F109" s="11"/>
      <c r="G109" s="11"/>
      <c r="H109" s="11"/>
      <c r="I109" s="11" t="s">
        <v>45</v>
      </c>
      <c r="J109" s="12">
        <v>242</v>
      </c>
      <c r="K109" s="27"/>
      <c r="L109" s="27">
        <f t="shared" si="1"/>
        <v>0</v>
      </c>
      <c r="M109" s="27"/>
      <c r="N109" s="13" t="s">
        <v>321</v>
      </c>
      <c r="O109" s="14"/>
      <c r="P109" s="14"/>
      <c r="Q109" s="14"/>
    </row>
    <row r="110" spans="1:17" ht="132.94999999999999" customHeight="1" x14ac:dyDescent="0.2">
      <c r="A110" s="10">
        <v>94</v>
      </c>
      <c r="B110" s="11" t="s">
        <v>42</v>
      </c>
      <c r="C110" s="11" t="s">
        <v>322</v>
      </c>
      <c r="D110" s="11" t="s">
        <v>323</v>
      </c>
      <c r="E110" s="11" t="s">
        <v>323</v>
      </c>
      <c r="F110" s="11"/>
      <c r="G110" s="11"/>
      <c r="H110" s="11"/>
      <c r="I110" s="11" t="s">
        <v>45</v>
      </c>
      <c r="J110" s="12">
        <v>250</v>
      </c>
      <c r="K110" s="27"/>
      <c r="L110" s="27">
        <f t="shared" si="1"/>
        <v>0</v>
      </c>
      <c r="M110" s="27"/>
      <c r="N110" s="13" t="s">
        <v>324</v>
      </c>
      <c r="O110" s="14"/>
      <c r="P110" s="14"/>
      <c r="Q110" s="14"/>
    </row>
    <row r="111" spans="1:17" ht="188.1" customHeight="1" x14ac:dyDescent="0.2">
      <c r="A111" s="10">
        <v>95</v>
      </c>
      <c r="B111" s="11" t="s">
        <v>42</v>
      </c>
      <c r="C111" s="11" t="s">
        <v>325</v>
      </c>
      <c r="D111" s="11" t="s">
        <v>326</v>
      </c>
      <c r="E111" s="11" t="s">
        <v>326</v>
      </c>
      <c r="F111" s="11"/>
      <c r="G111" s="11"/>
      <c r="H111" s="11"/>
      <c r="I111" s="11" t="s">
        <v>45</v>
      </c>
      <c r="J111" s="16">
        <v>1488</v>
      </c>
      <c r="K111" s="27"/>
      <c r="L111" s="27">
        <f t="shared" si="1"/>
        <v>0</v>
      </c>
      <c r="M111" s="27"/>
      <c r="N111" s="13" t="s">
        <v>327</v>
      </c>
      <c r="O111" s="14"/>
      <c r="P111" s="14"/>
      <c r="Q111" s="14"/>
    </row>
    <row r="112" spans="1:17" ht="66.95" customHeight="1" x14ac:dyDescent="0.2">
      <c r="A112" s="10">
        <v>96</v>
      </c>
      <c r="B112" s="11" t="s">
        <v>42</v>
      </c>
      <c r="C112" s="11" t="s">
        <v>328</v>
      </c>
      <c r="D112" s="11" t="s">
        <v>329</v>
      </c>
      <c r="E112" s="11" t="s">
        <v>329</v>
      </c>
      <c r="F112" s="11"/>
      <c r="G112" s="11"/>
      <c r="H112" s="11"/>
      <c r="I112" s="11" t="s">
        <v>45</v>
      </c>
      <c r="J112" s="12">
        <v>20</v>
      </c>
      <c r="K112" s="27"/>
      <c r="L112" s="27">
        <f t="shared" si="1"/>
        <v>0</v>
      </c>
      <c r="M112" s="27"/>
      <c r="N112" s="13" t="s">
        <v>330</v>
      </c>
      <c r="O112" s="14"/>
      <c r="P112" s="14"/>
      <c r="Q112" s="14"/>
    </row>
    <row r="113" spans="1:17" ht="198.95" customHeight="1" x14ac:dyDescent="0.2">
      <c r="A113" s="10">
        <v>97</v>
      </c>
      <c r="B113" s="11" t="s">
        <v>42</v>
      </c>
      <c r="C113" s="11" t="s">
        <v>331</v>
      </c>
      <c r="D113" s="11" t="s">
        <v>332</v>
      </c>
      <c r="E113" s="11" t="s">
        <v>332</v>
      </c>
      <c r="F113" s="11"/>
      <c r="G113" s="11"/>
      <c r="H113" s="11"/>
      <c r="I113" s="11" t="s">
        <v>45</v>
      </c>
      <c r="J113" s="12">
        <v>250</v>
      </c>
      <c r="K113" s="27"/>
      <c r="L113" s="27">
        <f t="shared" si="1"/>
        <v>0</v>
      </c>
      <c r="M113" s="27"/>
      <c r="N113" s="13" t="s">
        <v>333</v>
      </c>
      <c r="O113" s="14"/>
      <c r="P113" s="14"/>
      <c r="Q113" s="14"/>
    </row>
    <row r="114" spans="1:17" ht="188.1" customHeight="1" x14ac:dyDescent="0.2">
      <c r="A114" s="10">
        <v>98</v>
      </c>
      <c r="B114" s="11" t="s">
        <v>42</v>
      </c>
      <c r="C114" s="11" t="s">
        <v>334</v>
      </c>
      <c r="D114" s="11" t="s">
        <v>335</v>
      </c>
      <c r="E114" s="11" t="s">
        <v>335</v>
      </c>
      <c r="F114" s="11"/>
      <c r="G114" s="11"/>
      <c r="H114" s="11"/>
      <c r="I114" s="11" t="s">
        <v>45</v>
      </c>
      <c r="J114" s="16">
        <v>1105</v>
      </c>
      <c r="K114" s="27"/>
      <c r="L114" s="27">
        <f t="shared" si="1"/>
        <v>0</v>
      </c>
      <c r="M114" s="27"/>
      <c r="N114" s="13" t="s">
        <v>336</v>
      </c>
      <c r="O114" s="14"/>
      <c r="P114" s="14"/>
      <c r="Q114" s="15" t="s">
        <v>55</v>
      </c>
    </row>
    <row r="115" spans="1:17" ht="66.95" customHeight="1" x14ac:dyDescent="0.2">
      <c r="A115" s="10">
        <v>99</v>
      </c>
      <c r="B115" s="11" t="s">
        <v>42</v>
      </c>
      <c r="C115" s="11" t="s">
        <v>337</v>
      </c>
      <c r="D115" s="11" t="s">
        <v>338</v>
      </c>
      <c r="E115" s="11" t="s">
        <v>338</v>
      </c>
      <c r="F115" s="11"/>
      <c r="G115" s="11"/>
      <c r="H115" s="11"/>
      <c r="I115" s="11" t="s">
        <v>45</v>
      </c>
      <c r="J115" s="12">
        <v>200</v>
      </c>
      <c r="K115" s="27"/>
      <c r="L115" s="27">
        <f t="shared" si="1"/>
        <v>0</v>
      </c>
      <c r="M115" s="27"/>
      <c r="N115" s="13" t="s">
        <v>339</v>
      </c>
      <c r="O115" s="14"/>
      <c r="P115" s="14"/>
      <c r="Q115" s="15" t="s">
        <v>55</v>
      </c>
    </row>
    <row r="116" spans="1:17" ht="66.95" customHeight="1" x14ac:dyDescent="0.2">
      <c r="A116" s="10">
        <v>100</v>
      </c>
      <c r="B116" s="11" t="s">
        <v>42</v>
      </c>
      <c r="C116" s="11" t="s">
        <v>340</v>
      </c>
      <c r="D116" s="11" t="s">
        <v>341</v>
      </c>
      <c r="E116" s="11" t="s">
        <v>341</v>
      </c>
      <c r="F116" s="11"/>
      <c r="G116" s="11"/>
      <c r="H116" s="11"/>
      <c r="I116" s="11" t="s">
        <v>45</v>
      </c>
      <c r="J116" s="12">
        <v>50</v>
      </c>
      <c r="K116" s="27"/>
      <c r="L116" s="27">
        <f t="shared" si="1"/>
        <v>0</v>
      </c>
      <c r="M116" s="27"/>
      <c r="N116" s="13" t="s">
        <v>342</v>
      </c>
      <c r="O116" s="14"/>
      <c r="P116" s="14"/>
      <c r="Q116" s="14"/>
    </row>
    <row r="117" spans="1:17" ht="99.95" customHeight="1" x14ac:dyDescent="0.2">
      <c r="A117" s="10">
        <v>101</v>
      </c>
      <c r="B117" s="11" t="s">
        <v>42</v>
      </c>
      <c r="C117" s="11" t="s">
        <v>343</v>
      </c>
      <c r="D117" s="11" t="s">
        <v>344</v>
      </c>
      <c r="E117" s="11" t="s">
        <v>344</v>
      </c>
      <c r="F117" s="11"/>
      <c r="G117" s="11"/>
      <c r="H117" s="11"/>
      <c r="I117" s="11" t="s">
        <v>45</v>
      </c>
      <c r="J117" s="12">
        <v>140</v>
      </c>
      <c r="K117" s="27"/>
      <c r="L117" s="27">
        <f t="shared" si="1"/>
        <v>0</v>
      </c>
      <c r="M117" s="27"/>
      <c r="N117" s="13" t="s">
        <v>345</v>
      </c>
      <c r="O117" s="14"/>
      <c r="P117" s="14"/>
      <c r="Q117" s="14"/>
    </row>
    <row r="118" spans="1:17" ht="99.95" customHeight="1" x14ac:dyDescent="0.2">
      <c r="A118" s="10">
        <v>102</v>
      </c>
      <c r="B118" s="11" t="s">
        <v>42</v>
      </c>
      <c r="C118" s="11" t="s">
        <v>346</v>
      </c>
      <c r="D118" s="11" t="s">
        <v>347</v>
      </c>
      <c r="E118" s="11" t="s">
        <v>347</v>
      </c>
      <c r="F118" s="11"/>
      <c r="G118" s="11"/>
      <c r="H118" s="11"/>
      <c r="I118" s="11" t="s">
        <v>45</v>
      </c>
      <c r="J118" s="12">
        <v>140</v>
      </c>
      <c r="K118" s="27"/>
      <c r="L118" s="27">
        <f t="shared" si="1"/>
        <v>0</v>
      </c>
      <c r="M118" s="27"/>
      <c r="N118" s="13" t="s">
        <v>348</v>
      </c>
      <c r="O118" s="14"/>
      <c r="P118" s="14"/>
      <c r="Q118" s="14"/>
    </row>
    <row r="119" spans="1:17" ht="132.94999999999999" customHeight="1" x14ac:dyDescent="0.2">
      <c r="A119" s="10">
        <v>103</v>
      </c>
      <c r="B119" s="11" t="s">
        <v>42</v>
      </c>
      <c r="C119" s="11" t="s">
        <v>349</v>
      </c>
      <c r="D119" s="11" t="s">
        <v>350</v>
      </c>
      <c r="E119" s="11" t="s">
        <v>350</v>
      </c>
      <c r="F119" s="11"/>
      <c r="G119" s="11"/>
      <c r="H119" s="11"/>
      <c r="I119" s="11" t="s">
        <v>45</v>
      </c>
      <c r="J119" s="12">
        <v>350</v>
      </c>
      <c r="K119" s="27"/>
      <c r="L119" s="27">
        <f t="shared" si="1"/>
        <v>0</v>
      </c>
      <c r="M119" s="27"/>
      <c r="N119" s="13" t="s">
        <v>351</v>
      </c>
      <c r="O119" s="14"/>
      <c r="P119" s="14"/>
      <c r="Q119" s="14"/>
    </row>
    <row r="120" spans="1:17" ht="44.1" customHeight="1" x14ac:dyDescent="0.2">
      <c r="A120" s="10">
        <v>104</v>
      </c>
      <c r="B120" s="11" t="s">
        <v>42</v>
      </c>
      <c r="C120" s="11" t="s">
        <v>352</v>
      </c>
      <c r="D120" s="11" t="s">
        <v>353</v>
      </c>
      <c r="E120" s="11" t="s">
        <v>353</v>
      </c>
      <c r="F120" s="11"/>
      <c r="G120" s="11"/>
      <c r="H120" s="11"/>
      <c r="I120" s="11" t="s">
        <v>45</v>
      </c>
      <c r="J120" s="12">
        <v>300</v>
      </c>
      <c r="K120" s="27"/>
      <c r="L120" s="27">
        <f t="shared" si="1"/>
        <v>0</v>
      </c>
      <c r="M120" s="27"/>
      <c r="N120" s="13" t="s">
        <v>185</v>
      </c>
      <c r="O120" s="14"/>
      <c r="P120" s="14"/>
      <c r="Q120" s="14"/>
    </row>
    <row r="121" spans="1:17" ht="165.95" customHeight="1" x14ac:dyDescent="0.2">
      <c r="A121" s="10">
        <v>105</v>
      </c>
      <c r="B121" s="11" t="s">
        <v>42</v>
      </c>
      <c r="C121" s="11" t="s">
        <v>354</v>
      </c>
      <c r="D121" s="11" t="s">
        <v>355</v>
      </c>
      <c r="E121" s="11" t="s">
        <v>355</v>
      </c>
      <c r="F121" s="11" t="s">
        <v>356</v>
      </c>
      <c r="G121" s="11"/>
      <c r="H121" s="11"/>
      <c r="I121" s="11" t="s">
        <v>45</v>
      </c>
      <c r="J121" s="12">
        <v>205</v>
      </c>
      <c r="K121" s="27"/>
      <c r="L121" s="27">
        <f t="shared" si="1"/>
        <v>0</v>
      </c>
      <c r="M121" s="27"/>
      <c r="N121" s="13" t="s">
        <v>357</v>
      </c>
      <c r="O121" s="14"/>
      <c r="P121" s="14"/>
      <c r="Q121" s="14"/>
    </row>
    <row r="122" spans="1:17" ht="33" customHeight="1" x14ac:dyDescent="0.2">
      <c r="A122" s="10">
        <v>106</v>
      </c>
      <c r="B122" s="11" t="s">
        <v>42</v>
      </c>
      <c r="C122" s="11" t="s">
        <v>358</v>
      </c>
      <c r="D122" s="11" t="s">
        <v>359</v>
      </c>
      <c r="E122" s="11" t="s">
        <v>359</v>
      </c>
      <c r="F122" s="11"/>
      <c r="G122" s="11"/>
      <c r="H122" s="11"/>
      <c r="I122" s="11" t="s">
        <v>45</v>
      </c>
      <c r="J122" s="12">
        <v>40</v>
      </c>
      <c r="K122" s="27"/>
      <c r="L122" s="27">
        <f t="shared" si="1"/>
        <v>0</v>
      </c>
      <c r="M122" s="27"/>
      <c r="N122" s="13" t="s">
        <v>360</v>
      </c>
      <c r="O122" s="14"/>
      <c r="P122" s="14"/>
      <c r="Q122" s="14"/>
    </row>
    <row r="123" spans="1:17" ht="33" customHeight="1" x14ac:dyDescent="0.2">
      <c r="A123" s="10">
        <v>107</v>
      </c>
      <c r="B123" s="11" t="s">
        <v>42</v>
      </c>
      <c r="C123" s="11" t="s">
        <v>361</v>
      </c>
      <c r="D123" s="11" t="s">
        <v>362</v>
      </c>
      <c r="E123" s="11" t="s">
        <v>362</v>
      </c>
      <c r="F123" s="11"/>
      <c r="G123" s="11"/>
      <c r="H123" s="11"/>
      <c r="I123" s="11" t="s">
        <v>45</v>
      </c>
      <c r="J123" s="12">
        <v>100</v>
      </c>
      <c r="K123" s="27"/>
      <c r="L123" s="27">
        <f t="shared" si="1"/>
        <v>0</v>
      </c>
      <c r="M123" s="27"/>
      <c r="N123" s="13" t="s">
        <v>363</v>
      </c>
      <c r="O123" s="14"/>
      <c r="P123" s="14"/>
      <c r="Q123" s="15" t="s">
        <v>55</v>
      </c>
    </row>
    <row r="124" spans="1:17" ht="44.1" customHeight="1" x14ac:dyDescent="0.2">
      <c r="A124" s="10">
        <v>108</v>
      </c>
      <c r="B124" s="11" t="s">
        <v>42</v>
      </c>
      <c r="C124" s="11" t="s">
        <v>364</v>
      </c>
      <c r="D124" s="11" t="s">
        <v>365</v>
      </c>
      <c r="E124" s="11" t="s">
        <v>365</v>
      </c>
      <c r="F124" s="11"/>
      <c r="G124" s="11"/>
      <c r="H124" s="11"/>
      <c r="I124" s="11" t="s">
        <v>45</v>
      </c>
      <c r="J124" s="12">
        <v>200</v>
      </c>
      <c r="K124" s="27"/>
      <c r="L124" s="27">
        <f t="shared" si="1"/>
        <v>0</v>
      </c>
      <c r="M124" s="27"/>
      <c r="N124" s="13" t="s">
        <v>366</v>
      </c>
      <c r="O124" s="14"/>
      <c r="P124" s="14"/>
      <c r="Q124" s="14"/>
    </row>
    <row r="125" spans="1:17" ht="44.1" customHeight="1" x14ac:dyDescent="0.2">
      <c r="A125" s="10">
        <v>109</v>
      </c>
      <c r="B125" s="11" t="s">
        <v>42</v>
      </c>
      <c r="C125" s="11" t="s">
        <v>367</v>
      </c>
      <c r="D125" s="11" t="s">
        <v>368</v>
      </c>
      <c r="E125" s="11" t="s">
        <v>368</v>
      </c>
      <c r="F125" s="11"/>
      <c r="G125" s="11"/>
      <c r="H125" s="11"/>
      <c r="I125" s="11" t="s">
        <v>45</v>
      </c>
      <c r="J125" s="12">
        <v>100</v>
      </c>
      <c r="K125" s="27"/>
      <c r="L125" s="27">
        <f t="shared" si="1"/>
        <v>0</v>
      </c>
      <c r="M125" s="27"/>
      <c r="N125" s="13" t="s">
        <v>369</v>
      </c>
      <c r="O125" s="14"/>
      <c r="P125" s="14"/>
      <c r="Q125" s="14"/>
    </row>
    <row r="126" spans="1:17" ht="33" customHeight="1" x14ac:dyDescent="0.2">
      <c r="A126" s="10">
        <v>110</v>
      </c>
      <c r="B126" s="11" t="s">
        <v>42</v>
      </c>
      <c r="C126" s="11" t="s">
        <v>370</v>
      </c>
      <c r="D126" s="11" t="s">
        <v>371</v>
      </c>
      <c r="E126" s="11" t="s">
        <v>371</v>
      </c>
      <c r="F126" s="11"/>
      <c r="G126" s="11"/>
      <c r="H126" s="11"/>
      <c r="I126" s="11" t="s">
        <v>45</v>
      </c>
      <c r="J126" s="12">
        <v>100</v>
      </c>
      <c r="K126" s="27"/>
      <c r="L126" s="27">
        <f t="shared" si="1"/>
        <v>0</v>
      </c>
      <c r="M126" s="27"/>
      <c r="N126" s="13" t="s">
        <v>372</v>
      </c>
      <c r="O126" s="14"/>
      <c r="P126" s="14"/>
      <c r="Q126" s="15" t="s">
        <v>55</v>
      </c>
    </row>
    <row r="127" spans="1:17" ht="44.1" customHeight="1" x14ac:dyDescent="0.2">
      <c r="A127" s="10">
        <v>111</v>
      </c>
      <c r="B127" s="11" t="s">
        <v>42</v>
      </c>
      <c r="C127" s="11" t="s">
        <v>373</v>
      </c>
      <c r="D127" s="11" t="s">
        <v>374</v>
      </c>
      <c r="E127" s="11" t="s">
        <v>374</v>
      </c>
      <c r="F127" s="11"/>
      <c r="G127" s="11"/>
      <c r="H127" s="11"/>
      <c r="I127" s="11" t="s">
        <v>45</v>
      </c>
      <c r="J127" s="12">
        <v>300</v>
      </c>
      <c r="K127" s="27"/>
      <c r="L127" s="27">
        <f t="shared" si="1"/>
        <v>0</v>
      </c>
      <c r="M127" s="27"/>
      <c r="N127" s="13" t="s">
        <v>185</v>
      </c>
      <c r="O127" s="14"/>
      <c r="P127" s="14"/>
      <c r="Q127" s="14"/>
    </row>
    <row r="128" spans="1:17" ht="243" customHeight="1" x14ac:dyDescent="0.2">
      <c r="A128" s="10">
        <v>112</v>
      </c>
      <c r="B128" s="11" t="s">
        <v>42</v>
      </c>
      <c r="C128" s="11" t="s">
        <v>375</v>
      </c>
      <c r="D128" s="11" t="s">
        <v>376</v>
      </c>
      <c r="E128" s="11" t="s">
        <v>376</v>
      </c>
      <c r="F128" s="11"/>
      <c r="G128" s="11"/>
      <c r="H128" s="11"/>
      <c r="I128" s="11" t="s">
        <v>45</v>
      </c>
      <c r="J128" s="12">
        <v>670</v>
      </c>
      <c r="K128" s="27"/>
      <c r="L128" s="27">
        <f t="shared" si="1"/>
        <v>0</v>
      </c>
      <c r="M128" s="27"/>
      <c r="N128" s="13" t="s">
        <v>377</v>
      </c>
      <c r="O128" s="14"/>
      <c r="P128" s="14"/>
      <c r="Q128" s="14"/>
    </row>
    <row r="129" spans="1:17" ht="132.94999999999999" customHeight="1" x14ac:dyDescent="0.2">
      <c r="A129" s="10">
        <v>113</v>
      </c>
      <c r="B129" s="11" t="s">
        <v>42</v>
      </c>
      <c r="C129" s="11" t="s">
        <v>378</v>
      </c>
      <c r="D129" s="11" t="s">
        <v>379</v>
      </c>
      <c r="E129" s="11" t="s">
        <v>379</v>
      </c>
      <c r="F129" s="11"/>
      <c r="G129" s="11"/>
      <c r="H129" s="11"/>
      <c r="I129" s="11" t="s">
        <v>45</v>
      </c>
      <c r="J129" s="12">
        <v>200</v>
      </c>
      <c r="K129" s="27"/>
      <c r="L129" s="27">
        <f t="shared" si="1"/>
        <v>0</v>
      </c>
      <c r="M129" s="27"/>
      <c r="N129" s="13" t="s">
        <v>380</v>
      </c>
      <c r="O129" s="14"/>
      <c r="P129" s="14"/>
      <c r="Q129" s="14"/>
    </row>
    <row r="130" spans="1:17" ht="44.1" customHeight="1" x14ac:dyDescent="0.2">
      <c r="A130" s="10">
        <v>114</v>
      </c>
      <c r="B130" s="11" t="s">
        <v>42</v>
      </c>
      <c r="C130" s="11" t="s">
        <v>381</v>
      </c>
      <c r="D130" s="11" t="s">
        <v>382</v>
      </c>
      <c r="E130" s="11" t="s">
        <v>382</v>
      </c>
      <c r="F130" s="11"/>
      <c r="G130" s="11"/>
      <c r="H130" s="11"/>
      <c r="I130" s="11" t="s">
        <v>45</v>
      </c>
      <c r="J130" s="12">
        <v>250</v>
      </c>
      <c r="K130" s="27"/>
      <c r="L130" s="27">
        <f t="shared" si="1"/>
        <v>0</v>
      </c>
      <c r="M130" s="27"/>
      <c r="N130" s="13" t="s">
        <v>383</v>
      </c>
      <c r="O130" s="14"/>
      <c r="P130" s="14"/>
      <c r="Q130" s="14"/>
    </row>
    <row r="131" spans="1:17" ht="66.95" customHeight="1" x14ac:dyDescent="0.2">
      <c r="A131" s="10">
        <v>115</v>
      </c>
      <c r="B131" s="11" t="s">
        <v>42</v>
      </c>
      <c r="C131" s="11" t="s">
        <v>384</v>
      </c>
      <c r="D131" s="11" t="s">
        <v>385</v>
      </c>
      <c r="E131" s="11" t="s">
        <v>385</v>
      </c>
      <c r="F131" s="11"/>
      <c r="G131" s="11"/>
      <c r="H131" s="11"/>
      <c r="I131" s="11" t="s">
        <v>45</v>
      </c>
      <c r="J131" s="12">
        <v>75</v>
      </c>
      <c r="K131" s="27"/>
      <c r="L131" s="27">
        <f t="shared" si="1"/>
        <v>0</v>
      </c>
      <c r="M131" s="27"/>
      <c r="N131" s="13" t="s">
        <v>386</v>
      </c>
      <c r="O131" s="14"/>
      <c r="P131" s="14"/>
      <c r="Q131" s="14"/>
    </row>
    <row r="132" spans="1:17" ht="66.95" customHeight="1" x14ac:dyDescent="0.2">
      <c r="A132" s="10">
        <v>116</v>
      </c>
      <c r="B132" s="11" t="s">
        <v>42</v>
      </c>
      <c r="C132" s="11" t="s">
        <v>387</v>
      </c>
      <c r="D132" s="11" t="s">
        <v>388</v>
      </c>
      <c r="E132" s="11" t="s">
        <v>388</v>
      </c>
      <c r="F132" s="11"/>
      <c r="G132" s="11"/>
      <c r="H132" s="11"/>
      <c r="I132" s="11" t="s">
        <v>45</v>
      </c>
      <c r="J132" s="12">
        <v>170</v>
      </c>
      <c r="K132" s="27"/>
      <c r="L132" s="27">
        <f t="shared" si="1"/>
        <v>0</v>
      </c>
      <c r="M132" s="27"/>
      <c r="N132" s="13" t="s">
        <v>389</v>
      </c>
      <c r="O132" s="14"/>
      <c r="P132" s="14"/>
      <c r="Q132" s="14"/>
    </row>
    <row r="133" spans="1:17" ht="21.95" customHeight="1" x14ac:dyDescent="0.2">
      <c r="A133" s="10">
        <v>117</v>
      </c>
      <c r="B133" s="11" t="s">
        <v>42</v>
      </c>
      <c r="C133" s="11" t="s">
        <v>390</v>
      </c>
      <c r="D133" s="11" t="s">
        <v>391</v>
      </c>
      <c r="E133" s="11" t="s">
        <v>391</v>
      </c>
      <c r="F133" s="11" t="s">
        <v>392</v>
      </c>
      <c r="G133" s="11"/>
      <c r="H133" s="11"/>
      <c r="I133" s="11" t="s">
        <v>45</v>
      </c>
      <c r="J133" s="12">
        <v>25</v>
      </c>
      <c r="K133" s="27"/>
      <c r="L133" s="27">
        <f t="shared" si="1"/>
        <v>0</v>
      </c>
      <c r="M133" s="27"/>
      <c r="N133" s="13" t="s">
        <v>393</v>
      </c>
      <c r="O133" s="14"/>
      <c r="P133" s="14"/>
      <c r="Q133" s="14"/>
    </row>
    <row r="134" spans="1:17" ht="33" customHeight="1" x14ac:dyDescent="0.2">
      <c r="A134" s="10">
        <v>118</v>
      </c>
      <c r="B134" s="11" t="s">
        <v>42</v>
      </c>
      <c r="C134" s="11" t="s">
        <v>394</v>
      </c>
      <c r="D134" s="11" t="s">
        <v>395</v>
      </c>
      <c r="E134" s="11" t="s">
        <v>395</v>
      </c>
      <c r="F134" s="11"/>
      <c r="G134" s="11"/>
      <c r="H134" s="11"/>
      <c r="I134" s="11" t="s">
        <v>45</v>
      </c>
      <c r="J134" s="12">
        <v>15</v>
      </c>
      <c r="K134" s="27"/>
      <c r="L134" s="27">
        <f t="shared" si="1"/>
        <v>0</v>
      </c>
      <c r="M134" s="27"/>
      <c r="N134" s="13" t="s">
        <v>396</v>
      </c>
      <c r="O134" s="14"/>
      <c r="P134" s="14"/>
      <c r="Q134" s="14"/>
    </row>
    <row r="135" spans="1:17" ht="44.1" customHeight="1" x14ac:dyDescent="0.2">
      <c r="A135" s="10">
        <v>119</v>
      </c>
      <c r="B135" s="11" t="s">
        <v>42</v>
      </c>
      <c r="C135" s="11" t="s">
        <v>397</v>
      </c>
      <c r="D135" s="11" t="s">
        <v>398</v>
      </c>
      <c r="E135" s="11" t="s">
        <v>398</v>
      </c>
      <c r="F135" s="11"/>
      <c r="G135" s="11"/>
      <c r="H135" s="11"/>
      <c r="I135" s="11" t="s">
        <v>45</v>
      </c>
      <c r="J135" s="16">
        <v>1000</v>
      </c>
      <c r="K135" s="27"/>
      <c r="L135" s="27">
        <f t="shared" si="1"/>
        <v>0</v>
      </c>
      <c r="M135" s="27"/>
      <c r="N135" s="13" t="s">
        <v>399</v>
      </c>
      <c r="O135" s="14"/>
      <c r="P135" s="14"/>
      <c r="Q135" s="14"/>
    </row>
    <row r="136" spans="1:17" ht="33" customHeight="1" x14ac:dyDescent="0.2">
      <c r="A136" s="10">
        <v>120</v>
      </c>
      <c r="B136" s="11" t="s">
        <v>42</v>
      </c>
      <c r="C136" s="11" t="s">
        <v>400</v>
      </c>
      <c r="D136" s="11" t="s">
        <v>401</v>
      </c>
      <c r="E136" s="11" t="s">
        <v>401</v>
      </c>
      <c r="F136" s="11"/>
      <c r="G136" s="11"/>
      <c r="H136" s="11"/>
      <c r="I136" s="11" t="s">
        <v>45</v>
      </c>
      <c r="J136" s="12">
        <v>20</v>
      </c>
      <c r="K136" s="27"/>
      <c r="L136" s="27">
        <f t="shared" si="1"/>
        <v>0</v>
      </c>
      <c r="M136" s="27"/>
      <c r="N136" s="13" t="s">
        <v>135</v>
      </c>
      <c r="O136" s="14"/>
      <c r="P136" s="14"/>
      <c r="Q136" s="14"/>
    </row>
    <row r="137" spans="1:17" ht="188.1" customHeight="1" x14ac:dyDescent="0.2">
      <c r="A137" s="10">
        <v>121</v>
      </c>
      <c r="B137" s="11" t="s">
        <v>42</v>
      </c>
      <c r="C137" s="11" t="s">
        <v>402</v>
      </c>
      <c r="D137" s="11" t="s">
        <v>403</v>
      </c>
      <c r="E137" s="11" t="s">
        <v>403</v>
      </c>
      <c r="F137" s="11"/>
      <c r="G137" s="11"/>
      <c r="H137" s="11"/>
      <c r="I137" s="11" t="s">
        <v>45</v>
      </c>
      <c r="J137" s="16">
        <v>1980</v>
      </c>
      <c r="K137" s="27"/>
      <c r="L137" s="27">
        <f t="shared" si="1"/>
        <v>0</v>
      </c>
      <c r="M137" s="27"/>
      <c r="N137" s="13" t="s">
        <v>404</v>
      </c>
      <c r="O137" s="14"/>
      <c r="P137" s="14"/>
      <c r="Q137" s="14"/>
    </row>
    <row r="138" spans="1:17" ht="144" customHeight="1" x14ac:dyDescent="0.2">
      <c r="A138" s="10">
        <v>122</v>
      </c>
      <c r="B138" s="11" t="s">
        <v>42</v>
      </c>
      <c r="C138" s="11" t="s">
        <v>405</v>
      </c>
      <c r="D138" s="11" t="s">
        <v>406</v>
      </c>
      <c r="E138" s="11" t="s">
        <v>406</v>
      </c>
      <c r="F138" s="11"/>
      <c r="G138" s="11"/>
      <c r="H138" s="11"/>
      <c r="I138" s="11" t="s">
        <v>45</v>
      </c>
      <c r="J138" s="12">
        <v>700</v>
      </c>
      <c r="K138" s="27"/>
      <c r="L138" s="27">
        <f t="shared" si="1"/>
        <v>0</v>
      </c>
      <c r="M138" s="27"/>
      <c r="N138" s="13" t="s">
        <v>407</v>
      </c>
      <c r="O138" s="14"/>
      <c r="P138" s="14"/>
      <c r="Q138" s="14"/>
    </row>
    <row r="139" spans="1:17" ht="44.1" customHeight="1" x14ac:dyDescent="0.2">
      <c r="A139" s="10">
        <v>123</v>
      </c>
      <c r="B139" s="11" t="s">
        <v>42</v>
      </c>
      <c r="C139" s="11" t="s">
        <v>408</v>
      </c>
      <c r="D139" s="11" t="s">
        <v>409</v>
      </c>
      <c r="E139" s="11" t="s">
        <v>409</v>
      </c>
      <c r="F139" s="11"/>
      <c r="G139" s="11"/>
      <c r="H139" s="11"/>
      <c r="I139" s="11" t="s">
        <v>45</v>
      </c>
      <c r="J139" s="12">
        <v>350</v>
      </c>
      <c r="K139" s="27"/>
      <c r="L139" s="27">
        <f t="shared" si="1"/>
        <v>0</v>
      </c>
      <c r="M139" s="27"/>
      <c r="N139" s="13" t="s">
        <v>410</v>
      </c>
      <c r="O139" s="14"/>
      <c r="P139" s="14"/>
      <c r="Q139" s="14"/>
    </row>
    <row r="140" spans="1:17" ht="155.1" customHeight="1" x14ac:dyDescent="0.2">
      <c r="A140" s="10">
        <v>124</v>
      </c>
      <c r="B140" s="11" t="s">
        <v>42</v>
      </c>
      <c r="C140" s="11" t="s">
        <v>411</v>
      </c>
      <c r="D140" s="11" t="s">
        <v>412</v>
      </c>
      <c r="E140" s="11" t="s">
        <v>412</v>
      </c>
      <c r="F140" s="11"/>
      <c r="G140" s="11"/>
      <c r="H140" s="11"/>
      <c r="I140" s="11" t="s">
        <v>45</v>
      </c>
      <c r="J140" s="12">
        <v>400</v>
      </c>
      <c r="K140" s="27"/>
      <c r="L140" s="27">
        <f t="shared" si="1"/>
        <v>0</v>
      </c>
      <c r="M140" s="27"/>
      <c r="N140" s="13" t="s">
        <v>413</v>
      </c>
      <c r="O140" s="14"/>
      <c r="P140" s="14"/>
      <c r="Q140" s="14"/>
    </row>
    <row r="141" spans="1:17" ht="33" customHeight="1" x14ac:dyDescent="0.2">
      <c r="A141" s="10">
        <v>125</v>
      </c>
      <c r="B141" s="11" t="s">
        <v>42</v>
      </c>
      <c r="C141" s="11" t="s">
        <v>414</v>
      </c>
      <c r="D141" s="11" t="s">
        <v>415</v>
      </c>
      <c r="E141" s="11" t="s">
        <v>415</v>
      </c>
      <c r="F141" s="11"/>
      <c r="G141" s="11"/>
      <c r="H141" s="11"/>
      <c r="I141" s="11" t="s">
        <v>45</v>
      </c>
      <c r="J141" s="12">
        <v>50</v>
      </c>
      <c r="K141" s="27"/>
      <c r="L141" s="27">
        <f t="shared" si="1"/>
        <v>0</v>
      </c>
      <c r="M141" s="27"/>
      <c r="N141" s="13" t="s">
        <v>246</v>
      </c>
      <c r="O141" s="14"/>
      <c r="P141" s="14"/>
      <c r="Q141" s="14"/>
    </row>
    <row r="142" spans="1:17" ht="66.95" customHeight="1" x14ac:dyDescent="0.2">
      <c r="A142" s="10">
        <v>126</v>
      </c>
      <c r="B142" s="11" t="s">
        <v>42</v>
      </c>
      <c r="C142" s="11" t="s">
        <v>416</v>
      </c>
      <c r="D142" s="11" t="s">
        <v>417</v>
      </c>
      <c r="E142" s="11" t="s">
        <v>417</v>
      </c>
      <c r="F142" s="11"/>
      <c r="G142" s="11"/>
      <c r="H142" s="11"/>
      <c r="I142" s="11" t="s">
        <v>45</v>
      </c>
      <c r="J142" s="12">
        <v>60</v>
      </c>
      <c r="K142" s="27"/>
      <c r="L142" s="27">
        <f t="shared" si="1"/>
        <v>0</v>
      </c>
      <c r="M142" s="27"/>
      <c r="N142" s="13" t="s">
        <v>418</v>
      </c>
      <c r="O142" s="14"/>
      <c r="P142" s="14"/>
      <c r="Q142" s="14"/>
    </row>
    <row r="143" spans="1:17" ht="155.1" customHeight="1" x14ac:dyDescent="0.2">
      <c r="A143" s="10">
        <v>127</v>
      </c>
      <c r="B143" s="11" t="s">
        <v>42</v>
      </c>
      <c r="C143" s="11" t="s">
        <v>419</v>
      </c>
      <c r="D143" s="11" t="s">
        <v>420</v>
      </c>
      <c r="E143" s="11" t="s">
        <v>420</v>
      </c>
      <c r="F143" s="11"/>
      <c r="G143" s="11"/>
      <c r="H143" s="11"/>
      <c r="I143" s="11" t="s">
        <v>45</v>
      </c>
      <c r="J143" s="12">
        <v>545</v>
      </c>
      <c r="K143" s="27"/>
      <c r="L143" s="27">
        <f t="shared" si="1"/>
        <v>0</v>
      </c>
      <c r="M143" s="27"/>
      <c r="N143" s="13" t="s">
        <v>421</v>
      </c>
      <c r="O143" s="14"/>
      <c r="P143" s="14"/>
      <c r="Q143" s="14"/>
    </row>
    <row r="144" spans="1:17" ht="33" customHeight="1" x14ac:dyDescent="0.2">
      <c r="A144" s="10">
        <v>128</v>
      </c>
      <c r="B144" s="11" t="s">
        <v>42</v>
      </c>
      <c r="C144" s="11" t="s">
        <v>422</v>
      </c>
      <c r="D144" s="11" t="s">
        <v>423</v>
      </c>
      <c r="E144" s="11" t="s">
        <v>423</v>
      </c>
      <c r="F144" s="11"/>
      <c r="G144" s="11"/>
      <c r="H144" s="11"/>
      <c r="I144" s="11" t="s">
        <v>45</v>
      </c>
      <c r="J144" s="12">
        <v>10</v>
      </c>
      <c r="K144" s="27"/>
      <c r="L144" s="27">
        <f t="shared" si="1"/>
        <v>0</v>
      </c>
      <c r="M144" s="27"/>
      <c r="N144" s="13" t="s">
        <v>144</v>
      </c>
      <c r="O144" s="14"/>
      <c r="P144" s="14"/>
      <c r="Q144" s="14"/>
    </row>
    <row r="145" spans="1:17" ht="78" customHeight="1" x14ac:dyDescent="0.2">
      <c r="A145" s="10">
        <v>129</v>
      </c>
      <c r="B145" s="11" t="s">
        <v>42</v>
      </c>
      <c r="C145" s="11" t="s">
        <v>424</v>
      </c>
      <c r="D145" s="11" t="s">
        <v>425</v>
      </c>
      <c r="E145" s="11" t="s">
        <v>425</v>
      </c>
      <c r="F145" s="11"/>
      <c r="G145" s="11"/>
      <c r="H145" s="11"/>
      <c r="I145" s="11" t="s">
        <v>45</v>
      </c>
      <c r="J145" s="12">
        <v>175</v>
      </c>
      <c r="K145" s="27"/>
      <c r="L145" s="27">
        <f t="shared" ref="L145:L208" si="2">J145*K145</f>
        <v>0</v>
      </c>
      <c r="M145" s="27"/>
      <c r="N145" s="13" t="s">
        <v>426</v>
      </c>
      <c r="O145" s="14"/>
      <c r="P145" s="14"/>
      <c r="Q145" s="14"/>
    </row>
    <row r="146" spans="1:17" ht="132.94999999999999" customHeight="1" x14ac:dyDescent="0.2">
      <c r="A146" s="10">
        <v>130</v>
      </c>
      <c r="B146" s="11" t="s">
        <v>42</v>
      </c>
      <c r="C146" s="11" t="s">
        <v>427</v>
      </c>
      <c r="D146" s="11" t="s">
        <v>428</v>
      </c>
      <c r="E146" s="11" t="s">
        <v>428</v>
      </c>
      <c r="F146" s="11"/>
      <c r="G146" s="11"/>
      <c r="H146" s="11"/>
      <c r="I146" s="11" t="s">
        <v>45</v>
      </c>
      <c r="J146" s="12">
        <v>48</v>
      </c>
      <c r="K146" s="27"/>
      <c r="L146" s="27">
        <f t="shared" si="2"/>
        <v>0</v>
      </c>
      <c r="M146" s="27"/>
      <c r="N146" s="13" t="s">
        <v>429</v>
      </c>
      <c r="O146" s="14"/>
      <c r="P146" s="14"/>
      <c r="Q146" s="14"/>
    </row>
    <row r="147" spans="1:17" ht="33" customHeight="1" x14ac:dyDescent="0.2">
      <c r="A147" s="10">
        <v>131</v>
      </c>
      <c r="B147" s="11" t="s">
        <v>42</v>
      </c>
      <c r="C147" s="11" t="s">
        <v>430</v>
      </c>
      <c r="D147" s="11" t="s">
        <v>431</v>
      </c>
      <c r="E147" s="11" t="s">
        <v>431</v>
      </c>
      <c r="F147" s="11"/>
      <c r="G147" s="11"/>
      <c r="H147" s="11"/>
      <c r="I147" s="11" t="s">
        <v>45</v>
      </c>
      <c r="J147" s="12">
        <v>2</v>
      </c>
      <c r="K147" s="27"/>
      <c r="L147" s="27">
        <f t="shared" si="2"/>
        <v>0</v>
      </c>
      <c r="M147" s="27"/>
      <c r="N147" s="13" t="s">
        <v>179</v>
      </c>
      <c r="O147" s="14"/>
      <c r="P147" s="14"/>
      <c r="Q147" s="14"/>
    </row>
    <row r="148" spans="1:17" ht="33" customHeight="1" x14ac:dyDescent="0.2">
      <c r="A148" s="10">
        <v>132</v>
      </c>
      <c r="B148" s="11" t="s">
        <v>42</v>
      </c>
      <c r="C148" s="11" t="s">
        <v>432</v>
      </c>
      <c r="D148" s="11" t="s">
        <v>433</v>
      </c>
      <c r="E148" s="11" t="s">
        <v>433</v>
      </c>
      <c r="F148" s="11" t="s">
        <v>434</v>
      </c>
      <c r="G148" s="11"/>
      <c r="H148" s="11"/>
      <c r="I148" s="11" t="s">
        <v>45</v>
      </c>
      <c r="J148" s="12">
        <v>45</v>
      </c>
      <c r="K148" s="27"/>
      <c r="L148" s="27">
        <f t="shared" si="2"/>
        <v>0</v>
      </c>
      <c r="M148" s="27"/>
      <c r="N148" s="13" t="s">
        <v>435</v>
      </c>
      <c r="O148" s="14"/>
      <c r="P148" s="14"/>
      <c r="Q148" s="14"/>
    </row>
    <row r="149" spans="1:17" ht="111" customHeight="1" x14ac:dyDescent="0.2">
      <c r="A149" s="10">
        <v>133</v>
      </c>
      <c r="B149" s="11" t="s">
        <v>42</v>
      </c>
      <c r="C149" s="11" t="s">
        <v>436</v>
      </c>
      <c r="D149" s="11" t="s">
        <v>437</v>
      </c>
      <c r="E149" s="11" t="s">
        <v>437</v>
      </c>
      <c r="F149" s="11"/>
      <c r="G149" s="11"/>
      <c r="H149" s="11"/>
      <c r="I149" s="11" t="s">
        <v>45</v>
      </c>
      <c r="J149" s="12">
        <v>310</v>
      </c>
      <c r="K149" s="27"/>
      <c r="L149" s="27">
        <f t="shared" si="2"/>
        <v>0</v>
      </c>
      <c r="M149" s="27"/>
      <c r="N149" s="13" t="s">
        <v>438</v>
      </c>
      <c r="O149" s="14"/>
      <c r="P149" s="14"/>
      <c r="Q149" s="14"/>
    </row>
    <row r="150" spans="1:17" ht="56.1" customHeight="1" x14ac:dyDescent="0.2">
      <c r="A150" s="10">
        <v>134</v>
      </c>
      <c r="B150" s="11" t="s">
        <v>42</v>
      </c>
      <c r="C150" s="11" t="s">
        <v>439</v>
      </c>
      <c r="D150" s="11" t="s">
        <v>440</v>
      </c>
      <c r="E150" s="11" t="s">
        <v>440</v>
      </c>
      <c r="F150" s="11"/>
      <c r="G150" s="11"/>
      <c r="H150" s="11"/>
      <c r="I150" s="11" t="s">
        <v>45</v>
      </c>
      <c r="J150" s="12">
        <v>110</v>
      </c>
      <c r="K150" s="27"/>
      <c r="L150" s="27">
        <f t="shared" si="2"/>
        <v>0</v>
      </c>
      <c r="M150" s="27"/>
      <c r="N150" s="13" t="s">
        <v>441</v>
      </c>
      <c r="O150" s="14"/>
      <c r="P150" s="14"/>
      <c r="Q150" s="14"/>
    </row>
    <row r="151" spans="1:17" ht="66.95" customHeight="1" x14ac:dyDescent="0.2">
      <c r="A151" s="10">
        <v>135</v>
      </c>
      <c r="B151" s="11" t="s">
        <v>42</v>
      </c>
      <c r="C151" s="11" t="s">
        <v>442</v>
      </c>
      <c r="D151" s="11" t="s">
        <v>443</v>
      </c>
      <c r="E151" s="11" t="s">
        <v>443</v>
      </c>
      <c r="F151" s="11"/>
      <c r="G151" s="11"/>
      <c r="H151" s="11"/>
      <c r="I151" s="11" t="s">
        <v>45</v>
      </c>
      <c r="J151" s="12">
        <v>60</v>
      </c>
      <c r="K151" s="27"/>
      <c r="L151" s="27">
        <f t="shared" si="2"/>
        <v>0</v>
      </c>
      <c r="M151" s="27"/>
      <c r="N151" s="13" t="s">
        <v>444</v>
      </c>
      <c r="O151" s="14"/>
      <c r="P151" s="14"/>
      <c r="Q151" s="14"/>
    </row>
    <row r="152" spans="1:17" ht="221.1" customHeight="1" x14ac:dyDescent="0.2">
      <c r="A152" s="10">
        <v>136</v>
      </c>
      <c r="B152" s="11" t="s">
        <v>42</v>
      </c>
      <c r="C152" s="11" t="s">
        <v>445</v>
      </c>
      <c r="D152" s="11" t="s">
        <v>446</v>
      </c>
      <c r="E152" s="11" t="s">
        <v>446</v>
      </c>
      <c r="F152" s="11"/>
      <c r="G152" s="11"/>
      <c r="H152" s="11"/>
      <c r="I152" s="11" t="s">
        <v>45</v>
      </c>
      <c r="J152" s="12">
        <v>668</v>
      </c>
      <c r="K152" s="27"/>
      <c r="L152" s="27">
        <f t="shared" si="2"/>
        <v>0</v>
      </c>
      <c r="M152" s="27"/>
      <c r="N152" s="13" t="s">
        <v>447</v>
      </c>
      <c r="O152" s="14"/>
      <c r="P152" s="14"/>
      <c r="Q152" s="14"/>
    </row>
    <row r="153" spans="1:17" ht="144" customHeight="1" x14ac:dyDescent="0.2">
      <c r="A153" s="10">
        <v>137</v>
      </c>
      <c r="B153" s="11" t="s">
        <v>42</v>
      </c>
      <c r="C153" s="11" t="s">
        <v>448</v>
      </c>
      <c r="D153" s="11" t="s">
        <v>449</v>
      </c>
      <c r="E153" s="11" t="s">
        <v>449</v>
      </c>
      <c r="F153" s="11"/>
      <c r="G153" s="11"/>
      <c r="H153" s="11"/>
      <c r="I153" s="11" t="s">
        <v>45</v>
      </c>
      <c r="J153" s="12">
        <v>54</v>
      </c>
      <c r="K153" s="27"/>
      <c r="L153" s="27">
        <f t="shared" si="2"/>
        <v>0</v>
      </c>
      <c r="M153" s="27"/>
      <c r="N153" s="13" t="s">
        <v>450</v>
      </c>
      <c r="O153" s="14"/>
      <c r="P153" s="14"/>
      <c r="Q153" s="14"/>
    </row>
    <row r="154" spans="1:17" ht="33" customHeight="1" x14ac:dyDescent="0.2">
      <c r="A154" s="10">
        <v>138</v>
      </c>
      <c r="B154" s="11" t="s">
        <v>42</v>
      </c>
      <c r="C154" s="11" t="s">
        <v>451</v>
      </c>
      <c r="D154" s="11" t="s">
        <v>452</v>
      </c>
      <c r="E154" s="11" t="s">
        <v>452</v>
      </c>
      <c r="F154" s="11"/>
      <c r="G154" s="11"/>
      <c r="H154" s="11"/>
      <c r="I154" s="11" t="s">
        <v>45</v>
      </c>
      <c r="J154" s="12">
        <v>10</v>
      </c>
      <c r="K154" s="27"/>
      <c r="L154" s="27">
        <f t="shared" si="2"/>
        <v>0</v>
      </c>
      <c r="M154" s="27"/>
      <c r="N154" s="13" t="s">
        <v>65</v>
      </c>
      <c r="O154" s="14"/>
      <c r="P154" s="14"/>
      <c r="Q154" s="14"/>
    </row>
    <row r="155" spans="1:17" ht="99.95" customHeight="1" x14ac:dyDescent="0.2">
      <c r="A155" s="10">
        <v>139</v>
      </c>
      <c r="B155" s="11" t="s">
        <v>42</v>
      </c>
      <c r="C155" s="11" t="s">
        <v>453</v>
      </c>
      <c r="D155" s="11" t="s">
        <v>454</v>
      </c>
      <c r="E155" s="11" t="s">
        <v>454</v>
      </c>
      <c r="F155" s="11"/>
      <c r="G155" s="11"/>
      <c r="H155" s="11"/>
      <c r="I155" s="11" t="s">
        <v>45</v>
      </c>
      <c r="J155" s="12">
        <v>11</v>
      </c>
      <c r="K155" s="27"/>
      <c r="L155" s="27">
        <f t="shared" si="2"/>
        <v>0</v>
      </c>
      <c r="M155" s="27"/>
      <c r="N155" s="13" t="s">
        <v>455</v>
      </c>
      <c r="O155" s="14"/>
      <c r="P155" s="14"/>
      <c r="Q155" s="14"/>
    </row>
    <row r="156" spans="1:17" ht="132.94999999999999" customHeight="1" x14ac:dyDescent="0.2">
      <c r="A156" s="10">
        <v>140</v>
      </c>
      <c r="B156" s="11" t="s">
        <v>42</v>
      </c>
      <c r="C156" s="11" t="s">
        <v>456</v>
      </c>
      <c r="D156" s="11" t="s">
        <v>457</v>
      </c>
      <c r="E156" s="11" t="s">
        <v>457</v>
      </c>
      <c r="F156" s="11"/>
      <c r="G156" s="11"/>
      <c r="H156" s="11"/>
      <c r="I156" s="11" t="s">
        <v>45</v>
      </c>
      <c r="J156" s="12">
        <v>25</v>
      </c>
      <c r="K156" s="27"/>
      <c r="L156" s="27">
        <f t="shared" si="2"/>
        <v>0</v>
      </c>
      <c r="M156" s="27"/>
      <c r="N156" s="13" t="s">
        <v>458</v>
      </c>
      <c r="O156" s="14"/>
      <c r="P156" s="14"/>
      <c r="Q156" s="14"/>
    </row>
    <row r="157" spans="1:17" ht="66.95" customHeight="1" x14ac:dyDescent="0.2">
      <c r="A157" s="10">
        <v>141</v>
      </c>
      <c r="B157" s="11" t="s">
        <v>42</v>
      </c>
      <c r="C157" s="11" t="s">
        <v>459</v>
      </c>
      <c r="D157" s="11" t="s">
        <v>460</v>
      </c>
      <c r="E157" s="11" t="s">
        <v>460</v>
      </c>
      <c r="F157" s="11"/>
      <c r="G157" s="11"/>
      <c r="H157" s="11"/>
      <c r="I157" s="11" t="s">
        <v>45</v>
      </c>
      <c r="J157" s="12">
        <v>20</v>
      </c>
      <c r="K157" s="27"/>
      <c r="L157" s="27">
        <f t="shared" si="2"/>
        <v>0</v>
      </c>
      <c r="M157" s="27"/>
      <c r="N157" s="13" t="s">
        <v>461</v>
      </c>
      <c r="O157" s="14"/>
      <c r="P157" s="14"/>
      <c r="Q157" s="14"/>
    </row>
    <row r="158" spans="1:17" ht="33" customHeight="1" x14ac:dyDescent="0.2">
      <c r="A158" s="10">
        <v>142</v>
      </c>
      <c r="B158" s="11" t="s">
        <v>42</v>
      </c>
      <c r="C158" s="11" t="s">
        <v>462</v>
      </c>
      <c r="D158" s="11" t="s">
        <v>463</v>
      </c>
      <c r="E158" s="11" t="s">
        <v>463</v>
      </c>
      <c r="F158" s="11"/>
      <c r="G158" s="11"/>
      <c r="H158" s="11"/>
      <c r="I158" s="11" t="s">
        <v>45</v>
      </c>
      <c r="J158" s="12">
        <v>10</v>
      </c>
      <c r="K158" s="27"/>
      <c r="L158" s="27">
        <f t="shared" si="2"/>
        <v>0</v>
      </c>
      <c r="M158" s="27"/>
      <c r="N158" s="13" t="s">
        <v>464</v>
      </c>
      <c r="O158" s="14"/>
      <c r="P158" s="14"/>
      <c r="Q158" s="14"/>
    </row>
    <row r="159" spans="1:17" ht="99.95" customHeight="1" x14ac:dyDescent="0.2">
      <c r="A159" s="10">
        <v>143</v>
      </c>
      <c r="B159" s="11" t="s">
        <v>42</v>
      </c>
      <c r="C159" s="11" t="s">
        <v>465</v>
      </c>
      <c r="D159" s="11" t="s">
        <v>466</v>
      </c>
      <c r="E159" s="11" t="s">
        <v>466</v>
      </c>
      <c r="F159" s="11"/>
      <c r="G159" s="11"/>
      <c r="H159" s="11"/>
      <c r="I159" s="11" t="s">
        <v>45</v>
      </c>
      <c r="J159" s="12">
        <v>23</v>
      </c>
      <c r="K159" s="27"/>
      <c r="L159" s="27">
        <f t="shared" si="2"/>
        <v>0</v>
      </c>
      <c r="M159" s="27"/>
      <c r="N159" s="13" t="s">
        <v>467</v>
      </c>
      <c r="O159" s="14"/>
      <c r="P159" s="14"/>
      <c r="Q159" s="14"/>
    </row>
    <row r="160" spans="1:17" ht="33" customHeight="1" x14ac:dyDescent="0.2">
      <c r="A160" s="10">
        <v>144</v>
      </c>
      <c r="B160" s="11" t="s">
        <v>42</v>
      </c>
      <c r="C160" s="11" t="s">
        <v>468</v>
      </c>
      <c r="D160" s="11" t="s">
        <v>469</v>
      </c>
      <c r="E160" s="11" t="s">
        <v>469</v>
      </c>
      <c r="F160" s="11"/>
      <c r="G160" s="11"/>
      <c r="H160" s="11"/>
      <c r="I160" s="11" t="s">
        <v>45</v>
      </c>
      <c r="J160" s="12">
        <v>10</v>
      </c>
      <c r="K160" s="27"/>
      <c r="L160" s="27">
        <f t="shared" si="2"/>
        <v>0</v>
      </c>
      <c r="M160" s="27"/>
      <c r="N160" s="13" t="s">
        <v>464</v>
      </c>
      <c r="O160" s="14"/>
      <c r="P160" s="14"/>
      <c r="Q160" s="14"/>
    </row>
    <row r="161" spans="1:17" ht="89.1" customHeight="1" x14ac:dyDescent="0.2">
      <c r="A161" s="10">
        <v>145</v>
      </c>
      <c r="B161" s="11" t="s">
        <v>42</v>
      </c>
      <c r="C161" s="11" t="s">
        <v>470</v>
      </c>
      <c r="D161" s="11" t="s">
        <v>471</v>
      </c>
      <c r="E161" s="11" t="s">
        <v>471</v>
      </c>
      <c r="F161" s="11"/>
      <c r="G161" s="11"/>
      <c r="H161" s="11"/>
      <c r="I161" s="11" t="s">
        <v>45</v>
      </c>
      <c r="J161" s="12">
        <v>19</v>
      </c>
      <c r="K161" s="27"/>
      <c r="L161" s="27">
        <f t="shared" si="2"/>
        <v>0</v>
      </c>
      <c r="M161" s="27"/>
      <c r="N161" s="13" t="s">
        <v>472</v>
      </c>
      <c r="O161" s="14"/>
      <c r="P161" s="14"/>
      <c r="Q161" s="14"/>
    </row>
    <row r="162" spans="1:17" ht="56.1" customHeight="1" x14ac:dyDescent="0.2">
      <c r="A162" s="10">
        <v>146</v>
      </c>
      <c r="B162" s="11" t="s">
        <v>42</v>
      </c>
      <c r="C162" s="11" t="s">
        <v>473</v>
      </c>
      <c r="D162" s="11" t="s">
        <v>474</v>
      </c>
      <c r="E162" s="11" t="s">
        <v>474</v>
      </c>
      <c r="F162" s="11"/>
      <c r="G162" s="11"/>
      <c r="H162" s="11"/>
      <c r="I162" s="11" t="s">
        <v>45</v>
      </c>
      <c r="J162" s="12">
        <v>14</v>
      </c>
      <c r="K162" s="27"/>
      <c r="L162" s="27">
        <f t="shared" si="2"/>
        <v>0</v>
      </c>
      <c r="M162" s="27"/>
      <c r="N162" s="13" t="s">
        <v>475</v>
      </c>
      <c r="O162" s="14"/>
      <c r="P162" s="14"/>
      <c r="Q162" s="14"/>
    </row>
    <row r="163" spans="1:17" ht="33" customHeight="1" x14ac:dyDescent="0.2">
      <c r="A163" s="10">
        <v>147</v>
      </c>
      <c r="B163" s="11" t="s">
        <v>42</v>
      </c>
      <c r="C163" s="11" t="s">
        <v>476</v>
      </c>
      <c r="D163" s="11" t="s">
        <v>477</v>
      </c>
      <c r="E163" s="11" t="s">
        <v>477</v>
      </c>
      <c r="F163" s="11"/>
      <c r="G163" s="11"/>
      <c r="H163" s="11"/>
      <c r="I163" s="11" t="s">
        <v>45</v>
      </c>
      <c r="J163" s="12">
        <v>10</v>
      </c>
      <c r="K163" s="27"/>
      <c r="L163" s="27">
        <f t="shared" si="2"/>
        <v>0</v>
      </c>
      <c r="M163" s="27"/>
      <c r="N163" s="13" t="s">
        <v>464</v>
      </c>
      <c r="O163" s="14"/>
      <c r="P163" s="14"/>
      <c r="Q163" s="14"/>
    </row>
    <row r="164" spans="1:17" ht="33" customHeight="1" x14ac:dyDescent="0.2">
      <c r="A164" s="10">
        <v>148</v>
      </c>
      <c r="B164" s="11" t="s">
        <v>42</v>
      </c>
      <c r="C164" s="11" t="s">
        <v>478</v>
      </c>
      <c r="D164" s="11" t="s">
        <v>479</v>
      </c>
      <c r="E164" s="11" t="s">
        <v>479</v>
      </c>
      <c r="F164" s="11"/>
      <c r="G164" s="11"/>
      <c r="H164" s="11"/>
      <c r="I164" s="11" t="s">
        <v>45</v>
      </c>
      <c r="J164" s="12">
        <v>2</v>
      </c>
      <c r="K164" s="27"/>
      <c r="L164" s="27">
        <f t="shared" si="2"/>
        <v>0</v>
      </c>
      <c r="M164" s="27"/>
      <c r="N164" s="13" t="s">
        <v>480</v>
      </c>
      <c r="O164" s="14"/>
      <c r="P164" s="14"/>
      <c r="Q164" s="14"/>
    </row>
    <row r="165" spans="1:17" ht="99.95" customHeight="1" x14ac:dyDescent="0.2">
      <c r="A165" s="10">
        <v>149</v>
      </c>
      <c r="B165" s="11" t="s">
        <v>42</v>
      </c>
      <c r="C165" s="11" t="s">
        <v>481</v>
      </c>
      <c r="D165" s="11" t="s">
        <v>482</v>
      </c>
      <c r="E165" s="11" t="s">
        <v>482</v>
      </c>
      <c r="F165" s="11"/>
      <c r="G165" s="11"/>
      <c r="H165" s="11"/>
      <c r="I165" s="11" t="s">
        <v>45</v>
      </c>
      <c r="J165" s="12">
        <v>13</v>
      </c>
      <c r="K165" s="27"/>
      <c r="L165" s="27">
        <f t="shared" si="2"/>
        <v>0</v>
      </c>
      <c r="M165" s="27"/>
      <c r="N165" s="13" t="s">
        <v>483</v>
      </c>
      <c r="O165" s="14"/>
      <c r="P165" s="14"/>
      <c r="Q165" s="14"/>
    </row>
    <row r="166" spans="1:17" ht="99.95" customHeight="1" x14ac:dyDescent="0.2">
      <c r="A166" s="10">
        <v>150</v>
      </c>
      <c r="B166" s="11" t="s">
        <v>42</v>
      </c>
      <c r="C166" s="11" t="s">
        <v>484</v>
      </c>
      <c r="D166" s="11" t="s">
        <v>485</v>
      </c>
      <c r="E166" s="11" t="s">
        <v>485</v>
      </c>
      <c r="F166" s="11"/>
      <c r="G166" s="11"/>
      <c r="H166" s="11"/>
      <c r="I166" s="11" t="s">
        <v>45</v>
      </c>
      <c r="J166" s="12">
        <v>15</v>
      </c>
      <c r="K166" s="27"/>
      <c r="L166" s="27">
        <f t="shared" si="2"/>
        <v>0</v>
      </c>
      <c r="M166" s="27"/>
      <c r="N166" s="13" t="s">
        <v>486</v>
      </c>
      <c r="O166" s="14"/>
      <c r="P166" s="14"/>
      <c r="Q166" s="14"/>
    </row>
    <row r="167" spans="1:17" ht="99.95" customHeight="1" x14ac:dyDescent="0.2">
      <c r="A167" s="10">
        <v>151</v>
      </c>
      <c r="B167" s="11" t="s">
        <v>42</v>
      </c>
      <c r="C167" s="11" t="s">
        <v>487</v>
      </c>
      <c r="D167" s="11" t="s">
        <v>488</v>
      </c>
      <c r="E167" s="11" t="s">
        <v>488</v>
      </c>
      <c r="F167" s="11"/>
      <c r="G167" s="11"/>
      <c r="H167" s="11"/>
      <c r="I167" s="11" t="s">
        <v>45</v>
      </c>
      <c r="J167" s="12">
        <v>25</v>
      </c>
      <c r="K167" s="27"/>
      <c r="L167" s="27">
        <f t="shared" si="2"/>
        <v>0</v>
      </c>
      <c r="M167" s="27"/>
      <c r="N167" s="13" t="s">
        <v>489</v>
      </c>
      <c r="O167" s="14"/>
      <c r="P167" s="14"/>
      <c r="Q167" s="14"/>
    </row>
    <row r="168" spans="1:17" ht="33" customHeight="1" x14ac:dyDescent="0.2">
      <c r="A168" s="10">
        <v>152</v>
      </c>
      <c r="B168" s="11" t="s">
        <v>42</v>
      </c>
      <c r="C168" s="11" t="s">
        <v>490</v>
      </c>
      <c r="D168" s="11" t="s">
        <v>491</v>
      </c>
      <c r="E168" s="11" t="s">
        <v>491</v>
      </c>
      <c r="F168" s="11"/>
      <c r="G168" s="11"/>
      <c r="H168" s="11"/>
      <c r="I168" s="11" t="s">
        <v>45</v>
      </c>
      <c r="J168" s="12">
        <v>7</v>
      </c>
      <c r="K168" s="27"/>
      <c r="L168" s="27">
        <f t="shared" si="2"/>
        <v>0</v>
      </c>
      <c r="M168" s="27"/>
      <c r="N168" s="13" t="s">
        <v>492</v>
      </c>
      <c r="O168" s="14"/>
      <c r="P168" s="14"/>
      <c r="Q168" s="14"/>
    </row>
    <row r="169" spans="1:17" ht="66.95" customHeight="1" x14ac:dyDescent="0.2">
      <c r="A169" s="10">
        <v>153</v>
      </c>
      <c r="B169" s="11" t="s">
        <v>42</v>
      </c>
      <c r="C169" s="11" t="s">
        <v>493</v>
      </c>
      <c r="D169" s="11" t="s">
        <v>494</v>
      </c>
      <c r="E169" s="11" t="s">
        <v>494</v>
      </c>
      <c r="F169" s="11"/>
      <c r="G169" s="11"/>
      <c r="H169" s="11"/>
      <c r="I169" s="11" t="s">
        <v>45</v>
      </c>
      <c r="J169" s="12">
        <v>7</v>
      </c>
      <c r="K169" s="27"/>
      <c r="L169" s="27">
        <f t="shared" si="2"/>
        <v>0</v>
      </c>
      <c r="M169" s="27"/>
      <c r="N169" s="13" t="s">
        <v>495</v>
      </c>
      <c r="O169" s="14"/>
      <c r="P169" s="14"/>
      <c r="Q169" s="14"/>
    </row>
    <row r="170" spans="1:17" ht="99.95" customHeight="1" x14ac:dyDescent="0.2">
      <c r="A170" s="10">
        <v>154</v>
      </c>
      <c r="B170" s="11" t="s">
        <v>42</v>
      </c>
      <c r="C170" s="11" t="s">
        <v>496</v>
      </c>
      <c r="D170" s="11" t="s">
        <v>497</v>
      </c>
      <c r="E170" s="11" t="s">
        <v>497</v>
      </c>
      <c r="F170" s="11"/>
      <c r="G170" s="11"/>
      <c r="H170" s="11"/>
      <c r="I170" s="11" t="s">
        <v>45</v>
      </c>
      <c r="J170" s="12">
        <v>11</v>
      </c>
      <c r="K170" s="27"/>
      <c r="L170" s="27">
        <f t="shared" si="2"/>
        <v>0</v>
      </c>
      <c r="M170" s="27"/>
      <c r="N170" s="13" t="s">
        <v>498</v>
      </c>
      <c r="O170" s="14"/>
      <c r="P170" s="14"/>
      <c r="Q170" s="14"/>
    </row>
    <row r="171" spans="1:17" ht="66.95" customHeight="1" x14ac:dyDescent="0.2">
      <c r="A171" s="10">
        <v>155</v>
      </c>
      <c r="B171" s="11" t="s">
        <v>42</v>
      </c>
      <c r="C171" s="11" t="s">
        <v>499</v>
      </c>
      <c r="D171" s="11" t="s">
        <v>500</v>
      </c>
      <c r="E171" s="11" t="s">
        <v>500</v>
      </c>
      <c r="F171" s="11"/>
      <c r="G171" s="11"/>
      <c r="H171" s="11"/>
      <c r="I171" s="11" t="s">
        <v>45</v>
      </c>
      <c r="J171" s="12">
        <v>9</v>
      </c>
      <c r="K171" s="27"/>
      <c r="L171" s="27">
        <f t="shared" si="2"/>
        <v>0</v>
      </c>
      <c r="M171" s="27"/>
      <c r="N171" s="13" t="s">
        <v>501</v>
      </c>
      <c r="O171" s="14"/>
      <c r="P171" s="14"/>
      <c r="Q171" s="14"/>
    </row>
    <row r="172" spans="1:17" ht="122.1" customHeight="1" x14ac:dyDescent="0.2">
      <c r="A172" s="10">
        <v>156</v>
      </c>
      <c r="B172" s="11" t="s">
        <v>42</v>
      </c>
      <c r="C172" s="11" t="s">
        <v>502</v>
      </c>
      <c r="D172" s="11" t="s">
        <v>503</v>
      </c>
      <c r="E172" s="11" t="s">
        <v>503</v>
      </c>
      <c r="F172" s="11"/>
      <c r="G172" s="11"/>
      <c r="H172" s="11"/>
      <c r="I172" s="11" t="s">
        <v>45</v>
      </c>
      <c r="J172" s="12">
        <v>31</v>
      </c>
      <c r="K172" s="27"/>
      <c r="L172" s="27">
        <f t="shared" si="2"/>
        <v>0</v>
      </c>
      <c r="M172" s="27"/>
      <c r="N172" s="13" t="s">
        <v>504</v>
      </c>
      <c r="O172" s="14"/>
      <c r="P172" s="14"/>
      <c r="Q172" s="14"/>
    </row>
    <row r="173" spans="1:17" ht="33" customHeight="1" x14ac:dyDescent="0.2">
      <c r="A173" s="10">
        <v>157</v>
      </c>
      <c r="B173" s="11" t="s">
        <v>42</v>
      </c>
      <c r="C173" s="11" t="s">
        <v>505</v>
      </c>
      <c r="D173" s="11" t="s">
        <v>506</v>
      </c>
      <c r="E173" s="11" t="s">
        <v>506</v>
      </c>
      <c r="F173" s="11"/>
      <c r="G173" s="11"/>
      <c r="H173" s="11"/>
      <c r="I173" s="11" t="s">
        <v>45</v>
      </c>
      <c r="J173" s="12">
        <v>22</v>
      </c>
      <c r="K173" s="27"/>
      <c r="L173" s="27">
        <f t="shared" si="2"/>
        <v>0</v>
      </c>
      <c r="M173" s="27"/>
      <c r="N173" s="13" t="s">
        <v>507</v>
      </c>
      <c r="O173" s="14"/>
      <c r="P173" s="14"/>
      <c r="Q173" s="14"/>
    </row>
    <row r="174" spans="1:17" ht="132.94999999999999" customHeight="1" x14ac:dyDescent="0.2">
      <c r="A174" s="10">
        <v>158</v>
      </c>
      <c r="B174" s="11" t="s">
        <v>42</v>
      </c>
      <c r="C174" s="11" t="s">
        <v>508</v>
      </c>
      <c r="D174" s="11" t="s">
        <v>509</v>
      </c>
      <c r="E174" s="11" t="s">
        <v>509</v>
      </c>
      <c r="F174" s="11"/>
      <c r="G174" s="11"/>
      <c r="H174" s="11"/>
      <c r="I174" s="11" t="s">
        <v>45</v>
      </c>
      <c r="J174" s="12">
        <v>14</v>
      </c>
      <c r="K174" s="27"/>
      <c r="L174" s="27">
        <f t="shared" si="2"/>
        <v>0</v>
      </c>
      <c r="M174" s="27"/>
      <c r="N174" s="13" t="s">
        <v>510</v>
      </c>
      <c r="O174" s="14"/>
      <c r="P174" s="14"/>
      <c r="Q174" s="14"/>
    </row>
    <row r="175" spans="1:17" ht="99.95" customHeight="1" x14ac:dyDescent="0.2">
      <c r="A175" s="10">
        <v>159</v>
      </c>
      <c r="B175" s="11" t="s">
        <v>42</v>
      </c>
      <c r="C175" s="11" t="s">
        <v>511</v>
      </c>
      <c r="D175" s="11" t="s">
        <v>512</v>
      </c>
      <c r="E175" s="11" t="s">
        <v>512</v>
      </c>
      <c r="F175" s="11"/>
      <c r="G175" s="11"/>
      <c r="H175" s="11"/>
      <c r="I175" s="11" t="s">
        <v>45</v>
      </c>
      <c r="J175" s="12">
        <v>9</v>
      </c>
      <c r="K175" s="27"/>
      <c r="L175" s="27">
        <f t="shared" si="2"/>
        <v>0</v>
      </c>
      <c r="M175" s="27"/>
      <c r="N175" s="13" t="s">
        <v>513</v>
      </c>
      <c r="O175" s="14"/>
      <c r="P175" s="14"/>
      <c r="Q175" s="14"/>
    </row>
    <row r="176" spans="1:17" ht="155.1" customHeight="1" x14ac:dyDescent="0.2">
      <c r="A176" s="10">
        <v>160</v>
      </c>
      <c r="B176" s="11" t="s">
        <v>42</v>
      </c>
      <c r="C176" s="11" t="s">
        <v>514</v>
      </c>
      <c r="D176" s="11" t="s">
        <v>515</v>
      </c>
      <c r="E176" s="11" t="s">
        <v>515</v>
      </c>
      <c r="F176" s="11"/>
      <c r="G176" s="11"/>
      <c r="H176" s="11"/>
      <c r="I176" s="11" t="s">
        <v>45</v>
      </c>
      <c r="J176" s="12">
        <v>16</v>
      </c>
      <c r="K176" s="27"/>
      <c r="L176" s="27">
        <f t="shared" si="2"/>
        <v>0</v>
      </c>
      <c r="M176" s="27"/>
      <c r="N176" s="13" t="s">
        <v>516</v>
      </c>
      <c r="O176" s="14"/>
      <c r="P176" s="14"/>
      <c r="Q176" s="14"/>
    </row>
    <row r="177" spans="1:17" ht="89.1" customHeight="1" x14ac:dyDescent="0.2">
      <c r="A177" s="10">
        <v>161</v>
      </c>
      <c r="B177" s="11" t="s">
        <v>42</v>
      </c>
      <c r="C177" s="11" t="s">
        <v>517</v>
      </c>
      <c r="D177" s="11" t="s">
        <v>518</v>
      </c>
      <c r="E177" s="11" t="s">
        <v>518</v>
      </c>
      <c r="F177" s="11"/>
      <c r="G177" s="11"/>
      <c r="H177" s="11"/>
      <c r="I177" s="11" t="s">
        <v>45</v>
      </c>
      <c r="J177" s="12">
        <v>8</v>
      </c>
      <c r="K177" s="27"/>
      <c r="L177" s="27">
        <f t="shared" si="2"/>
        <v>0</v>
      </c>
      <c r="M177" s="27"/>
      <c r="N177" s="13" t="s">
        <v>519</v>
      </c>
      <c r="O177" s="14"/>
      <c r="P177" s="14"/>
      <c r="Q177" s="14"/>
    </row>
    <row r="178" spans="1:17" ht="66.95" customHeight="1" x14ac:dyDescent="0.2">
      <c r="A178" s="10">
        <v>162</v>
      </c>
      <c r="B178" s="11" t="s">
        <v>42</v>
      </c>
      <c r="C178" s="11" t="s">
        <v>520</v>
      </c>
      <c r="D178" s="11" t="s">
        <v>521</v>
      </c>
      <c r="E178" s="11" t="s">
        <v>521</v>
      </c>
      <c r="F178" s="11"/>
      <c r="G178" s="11"/>
      <c r="H178" s="11"/>
      <c r="I178" s="11" t="s">
        <v>45</v>
      </c>
      <c r="J178" s="12">
        <v>6</v>
      </c>
      <c r="K178" s="27"/>
      <c r="L178" s="27">
        <f t="shared" si="2"/>
        <v>0</v>
      </c>
      <c r="M178" s="27"/>
      <c r="N178" s="13" t="s">
        <v>522</v>
      </c>
      <c r="O178" s="14"/>
      <c r="P178" s="14"/>
      <c r="Q178" s="14"/>
    </row>
    <row r="179" spans="1:17" ht="33" customHeight="1" x14ac:dyDescent="0.2">
      <c r="A179" s="10">
        <v>163</v>
      </c>
      <c r="B179" s="11" t="s">
        <v>42</v>
      </c>
      <c r="C179" s="11" t="s">
        <v>523</v>
      </c>
      <c r="D179" s="11" t="s">
        <v>524</v>
      </c>
      <c r="E179" s="11" t="s">
        <v>524</v>
      </c>
      <c r="F179" s="11"/>
      <c r="G179" s="11"/>
      <c r="H179" s="11"/>
      <c r="I179" s="11" t="s">
        <v>45</v>
      </c>
      <c r="J179" s="12">
        <v>4</v>
      </c>
      <c r="K179" s="27"/>
      <c r="L179" s="27">
        <f t="shared" si="2"/>
        <v>0</v>
      </c>
      <c r="M179" s="27"/>
      <c r="N179" s="13" t="s">
        <v>525</v>
      </c>
      <c r="O179" s="14"/>
      <c r="P179" s="14"/>
      <c r="Q179" s="14"/>
    </row>
    <row r="180" spans="1:17" ht="33" customHeight="1" x14ac:dyDescent="0.2">
      <c r="A180" s="10">
        <v>164</v>
      </c>
      <c r="B180" s="11" t="s">
        <v>42</v>
      </c>
      <c r="C180" s="11" t="s">
        <v>526</v>
      </c>
      <c r="D180" s="11" t="s">
        <v>527</v>
      </c>
      <c r="E180" s="11" t="s">
        <v>527</v>
      </c>
      <c r="F180" s="11"/>
      <c r="G180" s="11"/>
      <c r="H180" s="11"/>
      <c r="I180" s="11" t="s">
        <v>45</v>
      </c>
      <c r="J180" s="12">
        <v>2</v>
      </c>
      <c r="K180" s="27"/>
      <c r="L180" s="27">
        <f t="shared" si="2"/>
        <v>0</v>
      </c>
      <c r="M180" s="27"/>
      <c r="N180" s="13" t="s">
        <v>528</v>
      </c>
      <c r="O180" s="14"/>
      <c r="P180" s="14"/>
      <c r="Q180" s="14"/>
    </row>
    <row r="181" spans="1:17" ht="89.1" customHeight="1" x14ac:dyDescent="0.2">
      <c r="A181" s="10">
        <v>165</v>
      </c>
      <c r="B181" s="11" t="s">
        <v>42</v>
      </c>
      <c r="C181" s="11" t="s">
        <v>529</v>
      </c>
      <c r="D181" s="11" t="s">
        <v>530</v>
      </c>
      <c r="E181" s="11" t="s">
        <v>530</v>
      </c>
      <c r="F181" s="11"/>
      <c r="G181" s="11"/>
      <c r="H181" s="11"/>
      <c r="I181" s="11" t="s">
        <v>45</v>
      </c>
      <c r="J181" s="12">
        <v>25</v>
      </c>
      <c r="K181" s="27"/>
      <c r="L181" s="27">
        <f t="shared" si="2"/>
        <v>0</v>
      </c>
      <c r="M181" s="27"/>
      <c r="N181" s="13" t="s">
        <v>531</v>
      </c>
      <c r="O181" s="14"/>
      <c r="P181" s="14"/>
      <c r="Q181" s="14"/>
    </row>
    <row r="182" spans="1:17" ht="66.95" customHeight="1" x14ac:dyDescent="0.2">
      <c r="A182" s="10">
        <v>166</v>
      </c>
      <c r="B182" s="11" t="s">
        <v>42</v>
      </c>
      <c r="C182" s="11" t="s">
        <v>532</v>
      </c>
      <c r="D182" s="11" t="s">
        <v>533</v>
      </c>
      <c r="E182" s="11" t="s">
        <v>533</v>
      </c>
      <c r="F182" s="11"/>
      <c r="G182" s="11"/>
      <c r="H182" s="11"/>
      <c r="I182" s="11" t="s">
        <v>45</v>
      </c>
      <c r="J182" s="12">
        <v>140</v>
      </c>
      <c r="K182" s="27"/>
      <c r="L182" s="27">
        <f t="shared" si="2"/>
        <v>0</v>
      </c>
      <c r="M182" s="27"/>
      <c r="N182" s="13" t="s">
        <v>534</v>
      </c>
      <c r="O182" s="14"/>
      <c r="P182" s="14"/>
      <c r="Q182" s="14"/>
    </row>
    <row r="183" spans="1:17" ht="144" customHeight="1" x14ac:dyDescent="0.2">
      <c r="A183" s="10">
        <v>167</v>
      </c>
      <c r="B183" s="11" t="s">
        <v>42</v>
      </c>
      <c r="C183" s="11" t="s">
        <v>535</v>
      </c>
      <c r="D183" s="11" t="s">
        <v>536</v>
      </c>
      <c r="E183" s="11" t="s">
        <v>536</v>
      </c>
      <c r="F183" s="11"/>
      <c r="G183" s="11"/>
      <c r="H183" s="11"/>
      <c r="I183" s="11" t="s">
        <v>45</v>
      </c>
      <c r="J183" s="12">
        <v>635</v>
      </c>
      <c r="K183" s="27"/>
      <c r="L183" s="27">
        <f t="shared" si="2"/>
        <v>0</v>
      </c>
      <c r="M183" s="27"/>
      <c r="N183" s="13" t="s">
        <v>537</v>
      </c>
      <c r="O183" s="14"/>
      <c r="P183" s="14"/>
      <c r="Q183" s="14"/>
    </row>
    <row r="184" spans="1:17" ht="33" customHeight="1" x14ac:dyDescent="0.2">
      <c r="A184" s="10">
        <v>168</v>
      </c>
      <c r="B184" s="11" t="s">
        <v>42</v>
      </c>
      <c r="C184" s="11" t="s">
        <v>538</v>
      </c>
      <c r="D184" s="11" t="s">
        <v>539</v>
      </c>
      <c r="E184" s="11" t="s">
        <v>539</v>
      </c>
      <c r="F184" s="11"/>
      <c r="G184" s="11"/>
      <c r="H184" s="11"/>
      <c r="I184" s="11" t="s">
        <v>45</v>
      </c>
      <c r="J184" s="12">
        <v>25</v>
      </c>
      <c r="K184" s="27"/>
      <c r="L184" s="27">
        <f t="shared" si="2"/>
        <v>0</v>
      </c>
      <c r="M184" s="27"/>
      <c r="N184" s="13" t="s">
        <v>540</v>
      </c>
      <c r="O184" s="14"/>
      <c r="P184" s="14"/>
      <c r="Q184" s="14"/>
    </row>
    <row r="185" spans="1:17" ht="132.94999999999999" customHeight="1" x14ac:dyDescent="0.2">
      <c r="A185" s="10">
        <v>169</v>
      </c>
      <c r="B185" s="11" t="s">
        <v>42</v>
      </c>
      <c r="C185" s="11" t="s">
        <v>541</v>
      </c>
      <c r="D185" s="11" t="s">
        <v>542</v>
      </c>
      <c r="E185" s="11" t="s">
        <v>542</v>
      </c>
      <c r="F185" s="11" t="s">
        <v>68</v>
      </c>
      <c r="G185" s="11"/>
      <c r="H185" s="11"/>
      <c r="I185" s="11" t="s">
        <v>45</v>
      </c>
      <c r="J185" s="12">
        <v>915</v>
      </c>
      <c r="K185" s="27"/>
      <c r="L185" s="27">
        <f t="shared" si="2"/>
        <v>0</v>
      </c>
      <c r="M185" s="27"/>
      <c r="N185" s="13" t="s">
        <v>543</v>
      </c>
      <c r="O185" s="14"/>
      <c r="P185" s="14"/>
      <c r="Q185" s="14"/>
    </row>
    <row r="186" spans="1:17" ht="33" customHeight="1" x14ac:dyDescent="0.2">
      <c r="A186" s="10">
        <v>170</v>
      </c>
      <c r="B186" s="11" t="s">
        <v>42</v>
      </c>
      <c r="C186" s="11" t="s">
        <v>544</v>
      </c>
      <c r="D186" s="11" t="s">
        <v>545</v>
      </c>
      <c r="E186" s="11" t="s">
        <v>545</v>
      </c>
      <c r="F186" s="11"/>
      <c r="G186" s="11"/>
      <c r="H186" s="11"/>
      <c r="I186" s="11" t="s">
        <v>45</v>
      </c>
      <c r="J186" s="12">
        <v>2</v>
      </c>
      <c r="K186" s="27"/>
      <c r="L186" s="27">
        <f t="shared" si="2"/>
        <v>0</v>
      </c>
      <c r="M186" s="27"/>
      <c r="N186" s="13" t="s">
        <v>528</v>
      </c>
      <c r="O186" s="14"/>
      <c r="P186" s="14"/>
      <c r="Q186" s="14"/>
    </row>
    <row r="187" spans="1:17" ht="33" customHeight="1" x14ac:dyDescent="0.2">
      <c r="A187" s="10">
        <v>171</v>
      </c>
      <c r="B187" s="11" t="s">
        <v>42</v>
      </c>
      <c r="C187" s="11" t="s">
        <v>546</v>
      </c>
      <c r="D187" s="11" t="s">
        <v>547</v>
      </c>
      <c r="E187" s="11" t="s">
        <v>547</v>
      </c>
      <c r="F187" s="11"/>
      <c r="G187" s="11"/>
      <c r="H187" s="11"/>
      <c r="I187" s="11" t="s">
        <v>45</v>
      </c>
      <c r="J187" s="12">
        <v>3</v>
      </c>
      <c r="K187" s="27"/>
      <c r="L187" s="27">
        <f t="shared" si="2"/>
        <v>0</v>
      </c>
      <c r="M187" s="27"/>
      <c r="N187" s="13" t="s">
        <v>548</v>
      </c>
      <c r="O187" s="14"/>
      <c r="P187" s="14"/>
      <c r="Q187" s="14"/>
    </row>
    <row r="188" spans="1:17" ht="66.95" customHeight="1" x14ac:dyDescent="0.2">
      <c r="A188" s="10">
        <v>172</v>
      </c>
      <c r="B188" s="11" t="s">
        <v>42</v>
      </c>
      <c r="C188" s="11" t="s">
        <v>549</v>
      </c>
      <c r="D188" s="11" t="s">
        <v>550</v>
      </c>
      <c r="E188" s="11" t="s">
        <v>550</v>
      </c>
      <c r="F188" s="11" t="s">
        <v>551</v>
      </c>
      <c r="G188" s="11"/>
      <c r="H188" s="11"/>
      <c r="I188" s="11" t="s">
        <v>45</v>
      </c>
      <c r="J188" s="12">
        <v>50</v>
      </c>
      <c r="K188" s="27"/>
      <c r="L188" s="27">
        <f t="shared" si="2"/>
        <v>0</v>
      </c>
      <c r="M188" s="27"/>
      <c r="N188" s="13" t="s">
        <v>552</v>
      </c>
      <c r="O188" s="14"/>
      <c r="P188" s="14"/>
      <c r="Q188" s="14"/>
    </row>
    <row r="189" spans="1:17" ht="99.95" customHeight="1" x14ac:dyDescent="0.2">
      <c r="A189" s="10">
        <v>173</v>
      </c>
      <c r="B189" s="11" t="s">
        <v>42</v>
      </c>
      <c r="C189" s="11" t="s">
        <v>553</v>
      </c>
      <c r="D189" s="11" t="s">
        <v>554</v>
      </c>
      <c r="E189" s="11" t="s">
        <v>554</v>
      </c>
      <c r="F189" s="11" t="s">
        <v>551</v>
      </c>
      <c r="G189" s="11"/>
      <c r="H189" s="11"/>
      <c r="I189" s="11" t="s">
        <v>45</v>
      </c>
      <c r="J189" s="12">
        <v>11</v>
      </c>
      <c r="K189" s="27"/>
      <c r="L189" s="27">
        <f t="shared" si="2"/>
        <v>0</v>
      </c>
      <c r="M189" s="27"/>
      <c r="N189" s="13" t="s">
        <v>555</v>
      </c>
      <c r="O189" s="14"/>
      <c r="P189" s="14"/>
      <c r="Q189" s="14"/>
    </row>
    <row r="190" spans="1:17" ht="33" customHeight="1" x14ac:dyDescent="0.2">
      <c r="A190" s="10">
        <v>174</v>
      </c>
      <c r="B190" s="11" t="s">
        <v>42</v>
      </c>
      <c r="C190" s="11" t="s">
        <v>556</v>
      </c>
      <c r="D190" s="11" t="s">
        <v>557</v>
      </c>
      <c r="E190" s="11" t="s">
        <v>557</v>
      </c>
      <c r="F190" s="11"/>
      <c r="G190" s="11"/>
      <c r="H190" s="11"/>
      <c r="I190" s="11" t="s">
        <v>45</v>
      </c>
      <c r="J190" s="12">
        <v>4</v>
      </c>
      <c r="K190" s="27"/>
      <c r="L190" s="27">
        <f t="shared" si="2"/>
        <v>0</v>
      </c>
      <c r="M190" s="27"/>
      <c r="N190" s="13" t="s">
        <v>558</v>
      </c>
      <c r="O190" s="14"/>
      <c r="P190" s="14"/>
      <c r="Q190" s="14"/>
    </row>
    <row r="191" spans="1:17" ht="33" customHeight="1" x14ac:dyDescent="0.2">
      <c r="A191" s="10">
        <v>175</v>
      </c>
      <c r="B191" s="11" t="s">
        <v>42</v>
      </c>
      <c r="C191" s="11" t="s">
        <v>559</v>
      </c>
      <c r="D191" s="11" t="s">
        <v>560</v>
      </c>
      <c r="E191" s="11" t="s">
        <v>560</v>
      </c>
      <c r="F191" s="11"/>
      <c r="G191" s="11"/>
      <c r="H191" s="11"/>
      <c r="I191" s="11" t="s">
        <v>45</v>
      </c>
      <c r="J191" s="12">
        <v>1</v>
      </c>
      <c r="K191" s="27"/>
      <c r="L191" s="27">
        <f t="shared" si="2"/>
        <v>0</v>
      </c>
      <c r="M191" s="27"/>
      <c r="N191" s="13" t="s">
        <v>561</v>
      </c>
      <c r="O191" s="14"/>
      <c r="P191" s="14"/>
      <c r="Q191" s="14"/>
    </row>
    <row r="192" spans="1:17" ht="66.95" customHeight="1" x14ac:dyDescent="0.2">
      <c r="A192" s="10">
        <v>176</v>
      </c>
      <c r="B192" s="11" t="s">
        <v>42</v>
      </c>
      <c r="C192" s="11" t="s">
        <v>562</v>
      </c>
      <c r="D192" s="11" t="s">
        <v>563</v>
      </c>
      <c r="E192" s="11" t="s">
        <v>563</v>
      </c>
      <c r="F192" s="11"/>
      <c r="G192" s="11"/>
      <c r="H192" s="11"/>
      <c r="I192" s="11" t="s">
        <v>45</v>
      </c>
      <c r="J192" s="12">
        <v>42</v>
      </c>
      <c r="K192" s="27"/>
      <c r="L192" s="27">
        <f t="shared" si="2"/>
        <v>0</v>
      </c>
      <c r="M192" s="27"/>
      <c r="N192" s="13" t="s">
        <v>564</v>
      </c>
      <c r="O192" s="14"/>
      <c r="P192" s="14"/>
      <c r="Q192" s="14"/>
    </row>
    <row r="193" spans="1:17" ht="33" customHeight="1" x14ac:dyDescent="0.2">
      <c r="A193" s="10">
        <v>177</v>
      </c>
      <c r="B193" s="11" t="s">
        <v>42</v>
      </c>
      <c r="C193" s="11" t="s">
        <v>565</v>
      </c>
      <c r="D193" s="11" t="s">
        <v>566</v>
      </c>
      <c r="E193" s="11" t="s">
        <v>566</v>
      </c>
      <c r="F193" s="11"/>
      <c r="G193" s="11"/>
      <c r="H193" s="11"/>
      <c r="I193" s="11" t="s">
        <v>45</v>
      </c>
      <c r="J193" s="12">
        <v>1</v>
      </c>
      <c r="K193" s="27"/>
      <c r="L193" s="27">
        <f t="shared" si="2"/>
        <v>0</v>
      </c>
      <c r="M193" s="27"/>
      <c r="N193" s="13" t="s">
        <v>561</v>
      </c>
      <c r="O193" s="14"/>
      <c r="P193" s="14"/>
      <c r="Q193" s="14"/>
    </row>
    <row r="194" spans="1:17" ht="33" customHeight="1" x14ac:dyDescent="0.2">
      <c r="A194" s="10">
        <v>178</v>
      </c>
      <c r="B194" s="11" t="s">
        <v>42</v>
      </c>
      <c r="C194" s="11" t="s">
        <v>567</v>
      </c>
      <c r="D194" s="11" t="s">
        <v>568</v>
      </c>
      <c r="E194" s="11" t="s">
        <v>568</v>
      </c>
      <c r="F194" s="11"/>
      <c r="G194" s="11"/>
      <c r="H194" s="11"/>
      <c r="I194" s="11" t="s">
        <v>45</v>
      </c>
      <c r="J194" s="12">
        <v>40</v>
      </c>
      <c r="K194" s="27"/>
      <c r="L194" s="27">
        <f t="shared" si="2"/>
        <v>0</v>
      </c>
      <c r="M194" s="27"/>
      <c r="N194" s="13" t="s">
        <v>303</v>
      </c>
      <c r="O194" s="14"/>
      <c r="P194" s="14"/>
      <c r="Q194" s="14"/>
    </row>
    <row r="195" spans="1:17" ht="78" customHeight="1" x14ac:dyDescent="0.2">
      <c r="A195" s="10">
        <v>179</v>
      </c>
      <c r="B195" s="11" t="s">
        <v>42</v>
      </c>
      <c r="C195" s="11" t="s">
        <v>569</v>
      </c>
      <c r="D195" s="11" t="s">
        <v>570</v>
      </c>
      <c r="E195" s="11" t="s">
        <v>570</v>
      </c>
      <c r="F195" s="11"/>
      <c r="G195" s="11"/>
      <c r="H195" s="11"/>
      <c r="I195" s="11" t="s">
        <v>45</v>
      </c>
      <c r="J195" s="12">
        <v>50</v>
      </c>
      <c r="K195" s="27"/>
      <c r="L195" s="27">
        <f t="shared" si="2"/>
        <v>0</v>
      </c>
      <c r="M195" s="27"/>
      <c r="N195" s="13" t="s">
        <v>571</v>
      </c>
      <c r="O195" s="14"/>
      <c r="P195" s="14"/>
      <c r="Q195" s="14"/>
    </row>
    <row r="196" spans="1:17" ht="33" customHeight="1" x14ac:dyDescent="0.2">
      <c r="A196" s="10">
        <v>180</v>
      </c>
      <c r="B196" s="11" t="s">
        <v>42</v>
      </c>
      <c r="C196" s="11" t="s">
        <v>572</v>
      </c>
      <c r="D196" s="11" t="s">
        <v>573</v>
      </c>
      <c r="E196" s="11" t="s">
        <v>573</v>
      </c>
      <c r="F196" s="11"/>
      <c r="G196" s="11"/>
      <c r="H196" s="11"/>
      <c r="I196" s="11" t="s">
        <v>45</v>
      </c>
      <c r="J196" s="12">
        <v>10</v>
      </c>
      <c r="K196" s="27"/>
      <c r="L196" s="27">
        <f t="shared" si="2"/>
        <v>0</v>
      </c>
      <c r="M196" s="27"/>
      <c r="N196" s="13" t="s">
        <v>144</v>
      </c>
      <c r="O196" s="14"/>
      <c r="P196" s="14"/>
      <c r="Q196" s="14"/>
    </row>
    <row r="197" spans="1:17" ht="33" customHeight="1" x14ac:dyDescent="0.2">
      <c r="A197" s="10">
        <v>181</v>
      </c>
      <c r="B197" s="11" t="s">
        <v>42</v>
      </c>
      <c r="C197" s="11" t="s">
        <v>574</v>
      </c>
      <c r="D197" s="11" t="s">
        <v>575</v>
      </c>
      <c r="E197" s="11" t="s">
        <v>575</v>
      </c>
      <c r="F197" s="11"/>
      <c r="G197" s="11"/>
      <c r="H197" s="11"/>
      <c r="I197" s="11" t="s">
        <v>45</v>
      </c>
      <c r="J197" s="12">
        <v>20</v>
      </c>
      <c r="K197" s="27"/>
      <c r="L197" s="27">
        <f t="shared" si="2"/>
        <v>0</v>
      </c>
      <c r="M197" s="27"/>
      <c r="N197" s="13" t="s">
        <v>174</v>
      </c>
      <c r="O197" s="14"/>
      <c r="P197" s="14"/>
      <c r="Q197" s="14"/>
    </row>
    <row r="198" spans="1:17" ht="33" customHeight="1" x14ac:dyDescent="0.2">
      <c r="A198" s="10">
        <v>182</v>
      </c>
      <c r="B198" s="11" t="s">
        <v>42</v>
      </c>
      <c r="C198" s="11" t="s">
        <v>576</v>
      </c>
      <c r="D198" s="11" t="s">
        <v>577</v>
      </c>
      <c r="E198" s="11" t="s">
        <v>577</v>
      </c>
      <c r="F198" s="11"/>
      <c r="G198" s="11"/>
      <c r="H198" s="11"/>
      <c r="I198" s="11" t="s">
        <v>45</v>
      </c>
      <c r="J198" s="12">
        <v>10</v>
      </c>
      <c r="K198" s="27"/>
      <c r="L198" s="27">
        <f t="shared" si="2"/>
        <v>0</v>
      </c>
      <c r="M198" s="27"/>
      <c r="N198" s="13" t="s">
        <v>144</v>
      </c>
      <c r="O198" s="14"/>
      <c r="P198" s="14"/>
      <c r="Q198" s="14"/>
    </row>
    <row r="199" spans="1:17" ht="78" customHeight="1" x14ac:dyDescent="0.2">
      <c r="A199" s="10">
        <v>183</v>
      </c>
      <c r="B199" s="11" t="s">
        <v>42</v>
      </c>
      <c r="C199" s="11" t="s">
        <v>578</v>
      </c>
      <c r="D199" s="11" t="s">
        <v>579</v>
      </c>
      <c r="E199" s="11" t="s">
        <v>579</v>
      </c>
      <c r="F199" s="11"/>
      <c r="G199" s="11"/>
      <c r="H199" s="11"/>
      <c r="I199" s="11" t="s">
        <v>45</v>
      </c>
      <c r="J199" s="12">
        <v>120</v>
      </c>
      <c r="K199" s="27"/>
      <c r="L199" s="27">
        <f t="shared" si="2"/>
        <v>0</v>
      </c>
      <c r="M199" s="27"/>
      <c r="N199" s="13" t="s">
        <v>580</v>
      </c>
      <c r="O199" s="14"/>
      <c r="P199" s="14"/>
      <c r="Q199" s="14"/>
    </row>
    <row r="200" spans="1:17" ht="33" customHeight="1" x14ac:dyDescent="0.2">
      <c r="A200" s="10">
        <v>184</v>
      </c>
      <c r="B200" s="11" t="s">
        <v>42</v>
      </c>
      <c r="C200" s="11" t="s">
        <v>581</v>
      </c>
      <c r="D200" s="11" t="s">
        <v>582</v>
      </c>
      <c r="E200" s="11" t="s">
        <v>582</v>
      </c>
      <c r="F200" s="11"/>
      <c r="G200" s="11"/>
      <c r="H200" s="11"/>
      <c r="I200" s="11" t="s">
        <v>45</v>
      </c>
      <c r="J200" s="12">
        <v>30</v>
      </c>
      <c r="K200" s="27"/>
      <c r="L200" s="27">
        <f t="shared" si="2"/>
        <v>0</v>
      </c>
      <c r="M200" s="27"/>
      <c r="N200" s="13" t="s">
        <v>583</v>
      </c>
      <c r="O200" s="14"/>
      <c r="P200" s="14"/>
      <c r="Q200" s="14"/>
    </row>
    <row r="201" spans="1:17" ht="33" customHeight="1" x14ac:dyDescent="0.2">
      <c r="A201" s="10">
        <v>185</v>
      </c>
      <c r="B201" s="11" t="s">
        <v>42</v>
      </c>
      <c r="C201" s="11" t="s">
        <v>584</v>
      </c>
      <c r="D201" s="11" t="s">
        <v>585</v>
      </c>
      <c r="E201" s="11" t="s">
        <v>585</v>
      </c>
      <c r="F201" s="11"/>
      <c r="G201" s="11"/>
      <c r="H201" s="11"/>
      <c r="I201" s="11" t="s">
        <v>45</v>
      </c>
      <c r="J201" s="12">
        <v>10</v>
      </c>
      <c r="K201" s="27"/>
      <c r="L201" s="27">
        <f t="shared" si="2"/>
        <v>0</v>
      </c>
      <c r="M201" s="27"/>
      <c r="N201" s="13" t="s">
        <v>144</v>
      </c>
      <c r="O201" s="14"/>
      <c r="P201" s="14"/>
      <c r="Q201" s="14"/>
    </row>
    <row r="202" spans="1:17" ht="33" customHeight="1" x14ac:dyDescent="0.2">
      <c r="A202" s="10">
        <v>186</v>
      </c>
      <c r="B202" s="11" t="s">
        <v>42</v>
      </c>
      <c r="C202" s="11" t="s">
        <v>586</v>
      </c>
      <c r="D202" s="11" t="s">
        <v>587</v>
      </c>
      <c r="E202" s="11" t="s">
        <v>587</v>
      </c>
      <c r="F202" s="11"/>
      <c r="G202" s="11"/>
      <c r="H202" s="11"/>
      <c r="I202" s="11" t="s">
        <v>45</v>
      </c>
      <c r="J202" s="12">
        <v>10</v>
      </c>
      <c r="K202" s="27"/>
      <c r="L202" s="27">
        <f t="shared" si="2"/>
        <v>0</v>
      </c>
      <c r="M202" s="27"/>
      <c r="N202" s="13" t="s">
        <v>144</v>
      </c>
      <c r="O202" s="14"/>
      <c r="P202" s="14"/>
      <c r="Q202" s="14"/>
    </row>
    <row r="203" spans="1:17" ht="78" customHeight="1" x14ac:dyDescent="0.2">
      <c r="A203" s="10">
        <v>187</v>
      </c>
      <c r="B203" s="11" t="s">
        <v>42</v>
      </c>
      <c r="C203" s="11" t="s">
        <v>588</v>
      </c>
      <c r="D203" s="11" t="s">
        <v>589</v>
      </c>
      <c r="E203" s="11" t="s">
        <v>589</v>
      </c>
      <c r="F203" s="11"/>
      <c r="G203" s="11"/>
      <c r="H203" s="11"/>
      <c r="I203" s="11" t="s">
        <v>45</v>
      </c>
      <c r="J203" s="12">
        <v>120</v>
      </c>
      <c r="K203" s="27"/>
      <c r="L203" s="27">
        <f t="shared" si="2"/>
        <v>0</v>
      </c>
      <c r="M203" s="27"/>
      <c r="N203" s="13" t="s">
        <v>580</v>
      </c>
      <c r="O203" s="14"/>
      <c r="P203" s="14"/>
      <c r="Q203" s="14"/>
    </row>
    <row r="204" spans="1:17" ht="33" customHeight="1" x14ac:dyDescent="0.2">
      <c r="A204" s="10">
        <v>188</v>
      </c>
      <c r="B204" s="11" t="s">
        <v>42</v>
      </c>
      <c r="C204" s="11" t="s">
        <v>590</v>
      </c>
      <c r="D204" s="11" t="s">
        <v>591</v>
      </c>
      <c r="E204" s="11" t="s">
        <v>591</v>
      </c>
      <c r="F204" s="11"/>
      <c r="G204" s="11"/>
      <c r="H204" s="11"/>
      <c r="I204" s="11" t="s">
        <v>45</v>
      </c>
      <c r="J204" s="12">
        <v>10</v>
      </c>
      <c r="K204" s="27"/>
      <c r="L204" s="27">
        <f t="shared" si="2"/>
        <v>0</v>
      </c>
      <c r="M204" s="27"/>
      <c r="N204" s="13" t="s">
        <v>144</v>
      </c>
      <c r="O204" s="14"/>
      <c r="P204" s="14"/>
      <c r="Q204" s="14"/>
    </row>
    <row r="205" spans="1:17" ht="33" customHeight="1" x14ac:dyDescent="0.2">
      <c r="A205" s="10">
        <v>189</v>
      </c>
      <c r="B205" s="11" t="s">
        <v>42</v>
      </c>
      <c r="C205" s="11" t="s">
        <v>592</v>
      </c>
      <c r="D205" s="11" t="s">
        <v>593</v>
      </c>
      <c r="E205" s="11" t="s">
        <v>593</v>
      </c>
      <c r="F205" s="11"/>
      <c r="G205" s="11"/>
      <c r="H205" s="11"/>
      <c r="I205" s="11" t="s">
        <v>45</v>
      </c>
      <c r="J205" s="12">
        <v>10</v>
      </c>
      <c r="K205" s="27"/>
      <c r="L205" s="27">
        <f t="shared" si="2"/>
        <v>0</v>
      </c>
      <c r="M205" s="27"/>
      <c r="N205" s="13" t="s">
        <v>144</v>
      </c>
      <c r="O205" s="14"/>
      <c r="P205" s="14"/>
      <c r="Q205" s="14"/>
    </row>
    <row r="206" spans="1:17" ht="33" customHeight="1" x14ac:dyDescent="0.2">
      <c r="A206" s="10">
        <v>190</v>
      </c>
      <c r="B206" s="11" t="s">
        <v>42</v>
      </c>
      <c r="C206" s="11" t="s">
        <v>594</v>
      </c>
      <c r="D206" s="11" t="s">
        <v>595</v>
      </c>
      <c r="E206" s="11" t="s">
        <v>595</v>
      </c>
      <c r="F206" s="11"/>
      <c r="G206" s="11"/>
      <c r="H206" s="11"/>
      <c r="I206" s="11" t="s">
        <v>45</v>
      </c>
      <c r="J206" s="12">
        <v>20</v>
      </c>
      <c r="K206" s="27"/>
      <c r="L206" s="27">
        <f t="shared" si="2"/>
        <v>0</v>
      </c>
      <c r="M206" s="27"/>
      <c r="N206" s="13" t="s">
        <v>174</v>
      </c>
      <c r="O206" s="14"/>
      <c r="P206" s="14"/>
      <c r="Q206" s="14"/>
    </row>
    <row r="207" spans="1:17" ht="33" customHeight="1" x14ac:dyDescent="0.2">
      <c r="A207" s="10">
        <v>191</v>
      </c>
      <c r="B207" s="11" t="s">
        <v>42</v>
      </c>
      <c r="C207" s="11" t="s">
        <v>596</v>
      </c>
      <c r="D207" s="11" t="s">
        <v>597</v>
      </c>
      <c r="E207" s="11" t="s">
        <v>597</v>
      </c>
      <c r="F207" s="11"/>
      <c r="G207" s="11"/>
      <c r="H207" s="11"/>
      <c r="I207" s="11" t="s">
        <v>45</v>
      </c>
      <c r="J207" s="12">
        <v>20</v>
      </c>
      <c r="K207" s="27"/>
      <c r="L207" s="27">
        <f t="shared" si="2"/>
        <v>0</v>
      </c>
      <c r="M207" s="27"/>
      <c r="N207" s="13" t="s">
        <v>174</v>
      </c>
      <c r="O207" s="14"/>
      <c r="P207" s="14"/>
      <c r="Q207" s="14"/>
    </row>
    <row r="208" spans="1:17" ht="33" customHeight="1" x14ac:dyDescent="0.2">
      <c r="A208" s="10">
        <v>192</v>
      </c>
      <c r="B208" s="11" t="s">
        <v>42</v>
      </c>
      <c r="C208" s="11" t="s">
        <v>598</v>
      </c>
      <c r="D208" s="11" t="s">
        <v>599</v>
      </c>
      <c r="E208" s="11" t="s">
        <v>599</v>
      </c>
      <c r="F208" s="11"/>
      <c r="G208" s="11"/>
      <c r="H208" s="11"/>
      <c r="I208" s="11" t="s">
        <v>45</v>
      </c>
      <c r="J208" s="12">
        <v>20</v>
      </c>
      <c r="K208" s="27"/>
      <c r="L208" s="27">
        <f t="shared" si="2"/>
        <v>0</v>
      </c>
      <c r="M208" s="27"/>
      <c r="N208" s="13" t="s">
        <v>174</v>
      </c>
      <c r="O208" s="14"/>
      <c r="P208" s="14"/>
      <c r="Q208" s="14"/>
    </row>
    <row r="209" spans="1:17" ht="66.95" customHeight="1" x14ac:dyDescent="0.2">
      <c r="A209" s="10">
        <v>193</v>
      </c>
      <c r="B209" s="11" t="s">
        <v>42</v>
      </c>
      <c r="C209" s="11" t="s">
        <v>600</v>
      </c>
      <c r="D209" s="11" t="s">
        <v>601</v>
      </c>
      <c r="E209" s="11" t="s">
        <v>601</v>
      </c>
      <c r="F209" s="11"/>
      <c r="G209" s="11"/>
      <c r="H209" s="11"/>
      <c r="I209" s="11" t="s">
        <v>45</v>
      </c>
      <c r="J209" s="12">
        <v>20</v>
      </c>
      <c r="K209" s="27"/>
      <c r="L209" s="27">
        <f t="shared" ref="L209:L246" si="3">J209*K209</f>
        <v>0</v>
      </c>
      <c r="M209" s="27"/>
      <c r="N209" s="13" t="s">
        <v>602</v>
      </c>
      <c r="O209" s="14"/>
      <c r="P209" s="14"/>
      <c r="Q209" s="14"/>
    </row>
    <row r="210" spans="1:17" ht="33" customHeight="1" x14ac:dyDescent="0.2">
      <c r="A210" s="10">
        <v>194</v>
      </c>
      <c r="B210" s="11" t="s">
        <v>42</v>
      </c>
      <c r="C210" s="11" t="s">
        <v>603</v>
      </c>
      <c r="D210" s="11" t="s">
        <v>604</v>
      </c>
      <c r="E210" s="11" t="s">
        <v>605</v>
      </c>
      <c r="F210" s="11"/>
      <c r="G210" s="11"/>
      <c r="H210" s="11"/>
      <c r="I210" s="11" t="s">
        <v>45</v>
      </c>
      <c r="J210" s="12">
        <v>246</v>
      </c>
      <c r="K210" s="27"/>
      <c r="L210" s="27">
        <f t="shared" si="3"/>
        <v>0</v>
      </c>
      <c r="M210" s="27"/>
      <c r="N210" s="13" t="s">
        <v>606</v>
      </c>
      <c r="O210" s="14"/>
      <c r="P210" s="14"/>
      <c r="Q210" s="15" t="s">
        <v>55</v>
      </c>
    </row>
    <row r="211" spans="1:17" ht="66.95" customHeight="1" x14ac:dyDescent="0.2">
      <c r="A211" s="10">
        <v>195</v>
      </c>
      <c r="B211" s="11" t="s">
        <v>42</v>
      </c>
      <c r="C211" s="11" t="s">
        <v>607</v>
      </c>
      <c r="D211" s="11" t="s">
        <v>608</v>
      </c>
      <c r="E211" s="11" t="s">
        <v>608</v>
      </c>
      <c r="F211" s="11"/>
      <c r="G211" s="11"/>
      <c r="H211" s="11"/>
      <c r="I211" s="11" t="s">
        <v>45</v>
      </c>
      <c r="J211" s="12">
        <v>15</v>
      </c>
      <c r="K211" s="27"/>
      <c r="L211" s="27">
        <f t="shared" si="3"/>
        <v>0</v>
      </c>
      <c r="M211" s="27"/>
      <c r="N211" s="13" t="s">
        <v>609</v>
      </c>
      <c r="O211" s="14"/>
      <c r="P211" s="14"/>
      <c r="Q211" s="14"/>
    </row>
    <row r="212" spans="1:17" ht="66.95" customHeight="1" x14ac:dyDescent="0.2">
      <c r="A212" s="10">
        <v>196</v>
      </c>
      <c r="B212" s="11" t="s">
        <v>42</v>
      </c>
      <c r="C212" s="11" t="s">
        <v>610</v>
      </c>
      <c r="D212" s="11" t="s">
        <v>611</v>
      </c>
      <c r="E212" s="11" t="s">
        <v>611</v>
      </c>
      <c r="F212" s="11"/>
      <c r="G212" s="11"/>
      <c r="H212" s="11"/>
      <c r="I212" s="11" t="s">
        <v>45</v>
      </c>
      <c r="J212" s="12">
        <v>45</v>
      </c>
      <c r="K212" s="27"/>
      <c r="L212" s="27">
        <f t="shared" si="3"/>
        <v>0</v>
      </c>
      <c r="M212" s="27"/>
      <c r="N212" s="13" t="s">
        <v>612</v>
      </c>
      <c r="O212" s="14"/>
      <c r="P212" s="14"/>
      <c r="Q212" s="14"/>
    </row>
    <row r="213" spans="1:17" ht="99.95" customHeight="1" x14ac:dyDescent="0.2">
      <c r="A213" s="10">
        <v>197</v>
      </c>
      <c r="B213" s="11" t="s">
        <v>42</v>
      </c>
      <c r="C213" s="11" t="s">
        <v>613</v>
      </c>
      <c r="D213" s="11" t="s">
        <v>614</v>
      </c>
      <c r="E213" s="11" t="s">
        <v>614</v>
      </c>
      <c r="F213" s="11"/>
      <c r="G213" s="11"/>
      <c r="H213" s="11"/>
      <c r="I213" s="11" t="s">
        <v>45</v>
      </c>
      <c r="J213" s="12">
        <v>51</v>
      </c>
      <c r="K213" s="27"/>
      <c r="L213" s="27">
        <f t="shared" si="3"/>
        <v>0</v>
      </c>
      <c r="M213" s="27"/>
      <c r="N213" s="13" t="s">
        <v>615</v>
      </c>
      <c r="O213" s="14"/>
      <c r="P213" s="14"/>
      <c r="Q213" s="14"/>
    </row>
    <row r="214" spans="1:17" ht="44.1" customHeight="1" x14ac:dyDescent="0.2">
      <c r="A214" s="10">
        <v>198</v>
      </c>
      <c r="B214" s="11" t="s">
        <v>50</v>
      </c>
      <c r="C214" s="11" t="s">
        <v>616</v>
      </c>
      <c r="D214" s="11" t="s">
        <v>617</v>
      </c>
      <c r="E214" s="11" t="s">
        <v>617</v>
      </c>
      <c r="F214" s="11"/>
      <c r="G214" s="11"/>
      <c r="H214" s="11"/>
      <c r="I214" s="11" t="s">
        <v>58</v>
      </c>
      <c r="J214" s="12">
        <v>30</v>
      </c>
      <c r="K214" s="27"/>
      <c r="L214" s="27">
        <f t="shared" si="3"/>
        <v>0</v>
      </c>
      <c r="M214" s="27"/>
      <c r="N214" s="13" t="s">
        <v>618</v>
      </c>
      <c r="O214" s="14"/>
      <c r="P214" s="14"/>
      <c r="Q214" s="14"/>
    </row>
    <row r="215" spans="1:17" ht="33" customHeight="1" x14ac:dyDescent="0.2">
      <c r="A215" s="10">
        <v>199</v>
      </c>
      <c r="B215" s="11" t="s">
        <v>42</v>
      </c>
      <c r="C215" s="11" t="s">
        <v>619</v>
      </c>
      <c r="D215" s="11" t="s">
        <v>620</v>
      </c>
      <c r="E215" s="11" t="s">
        <v>620</v>
      </c>
      <c r="F215" s="11"/>
      <c r="G215" s="11"/>
      <c r="H215" s="11"/>
      <c r="I215" s="11" t="s">
        <v>45</v>
      </c>
      <c r="J215" s="12">
        <v>5</v>
      </c>
      <c r="K215" s="27"/>
      <c r="L215" s="27">
        <f t="shared" si="3"/>
        <v>0</v>
      </c>
      <c r="M215" s="27"/>
      <c r="N215" s="13" t="s">
        <v>169</v>
      </c>
      <c r="O215" s="14"/>
      <c r="P215" s="14"/>
      <c r="Q215" s="14"/>
    </row>
    <row r="216" spans="1:17" ht="33" customHeight="1" x14ac:dyDescent="0.2">
      <c r="A216" s="10">
        <v>200</v>
      </c>
      <c r="B216" s="11" t="s">
        <v>50</v>
      </c>
      <c r="C216" s="11" t="s">
        <v>621</v>
      </c>
      <c r="D216" s="11" t="s">
        <v>622</v>
      </c>
      <c r="E216" s="11" t="s">
        <v>622</v>
      </c>
      <c r="F216" s="11"/>
      <c r="G216" s="11"/>
      <c r="H216" s="11"/>
      <c r="I216" s="11" t="s">
        <v>45</v>
      </c>
      <c r="J216" s="12">
        <v>20</v>
      </c>
      <c r="K216" s="27"/>
      <c r="L216" s="27">
        <f t="shared" si="3"/>
        <v>0</v>
      </c>
      <c r="M216" s="27"/>
      <c r="N216" s="13" t="s">
        <v>623</v>
      </c>
      <c r="O216" s="14"/>
      <c r="P216" s="14"/>
      <c r="Q216" s="14"/>
    </row>
    <row r="217" spans="1:17" ht="33" customHeight="1" x14ac:dyDescent="0.2">
      <c r="A217" s="10">
        <v>201</v>
      </c>
      <c r="B217" s="11" t="s">
        <v>42</v>
      </c>
      <c r="C217" s="11" t="s">
        <v>624</v>
      </c>
      <c r="D217" s="11" t="s">
        <v>625</v>
      </c>
      <c r="E217" s="11" t="s">
        <v>625</v>
      </c>
      <c r="F217" s="11" t="s">
        <v>626</v>
      </c>
      <c r="G217" s="11"/>
      <c r="H217" s="11"/>
      <c r="I217" s="11" t="s">
        <v>45</v>
      </c>
      <c r="J217" s="12">
        <v>10</v>
      </c>
      <c r="K217" s="27"/>
      <c r="L217" s="27">
        <f t="shared" si="3"/>
        <v>0</v>
      </c>
      <c r="M217" s="27"/>
      <c r="N217" s="13" t="s">
        <v>96</v>
      </c>
      <c r="O217" s="14"/>
      <c r="P217" s="14"/>
      <c r="Q217" s="14"/>
    </row>
    <row r="218" spans="1:17" ht="66.95" customHeight="1" x14ac:dyDescent="0.2">
      <c r="A218" s="10">
        <v>202</v>
      </c>
      <c r="B218" s="11" t="s">
        <v>42</v>
      </c>
      <c r="C218" s="11" t="s">
        <v>627</v>
      </c>
      <c r="D218" s="11" t="s">
        <v>628</v>
      </c>
      <c r="E218" s="11" t="s">
        <v>628</v>
      </c>
      <c r="F218" s="11"/>
      <c r="G218" s="11"/>
      <c r="H218" s="11"/>
      <c r="I218" s="11" t="s">
        <v>45</v>
      </c>
      <c r="J218" s="12">
        <v>102</v>
      </c>
      <c r="K218" s="27"/>
      <c r="L218" s="27">
        <f t="shared" si="3"/>
        <v>0</v>
      </c>
      <c r="M218" s="27"/>
      <c r="N218" s="13" t="s">
        <v>629</v>
      </c>
      <c r="O218" s="14"/>
      <c r="P218" s="14"/>
      <c r="Q218" s="14"/>
    </row>
    <row r="219" spans="1:17" ht="276" customHeight="1" x14ac:dyDescent="0.2">
      <c r="A219" s="10">
        <v>203</v>
      </c>
      <c r="B219" s="11" t="s">
        <v>42</v>
      </c>
      <c r="C219" s="11" t="s">
        <v>630</v>
      </c>
      <c r="D219" s="11" t="s">
        <v>631</v>
      </c>
      <c r="E219" s="11" t="s">
        <v>631</v>
      </c>
      <c r="F219" s="11"/>
      <c r="G219" s="11"/>
      <c r="H219" s="11"/>
      <c r="I219" s="11" t="s">
        <v>45</v>
      </c>
      <c r="J219" s="12">
        <v>662</v>
      </c>
      <c r="K219" s="27"/>
      <c r="L219" s="27">
        <f t="shared" si="3"/>
        <v>0</v>
      </c>
      <c r="M219" s="27"/>
      <c r="N219" s="13" t="s">
        <v>632</v>
      </c>
      <c r="O219" s="14"/>
      <c r="P219" s="14"/>
      <c r="Q219" s="14"/>
    </row>
    <row r="220" spans="1:17" ht="243" customHeight="1" x14ac:dyDescent="0.2">
      <c r="A220" s="10">
        <v>204</v>
      </c>
      <c r="B220" s="11" t="s">
        <v>42</v>
      </c>
      <c r="C220" s="11" t="s">
        <v>633</v>
      </c>
      <c r="D220" s="11" t="s">
        <v>634</v>
      </c>
      <c r="E220" s="11" t="s">
        <v>634</v>
      </c>
      <c r="F220" s="11"/>
      <c r="G220" s="11"/>
      <c r="H220" s="11"/>
      <c r="I220" s="11" t="s">
        <v>45</v>
      </c>
      <c r="J220" s="12">
        <v>595</v>
      </c>
      <c r="K220" s="27"/>
      <c r="L220" s="27">
        <f t="shared" si="3"/>
        <v>0</v>
      </c>
      <c r="M220" s="27"/>
      <c r="N220" s="13" t="s">
        <v>635</v>
      </c>
      <c r="O220" s="14"/>
      <c r="P220" s="14"/>
      <c r="Q220" s="14"/>
    </row>
    <row r="221" spans="1:17" ht="243" customHeight="1" x14ac:dyDescent="0.2">
      <c r="A221" s="10">
        <v>205</v>
      </c>
      <c r="B221" s="11" t="s">
        <v>42</v>
      </c>
      <c r="C221" s="11" t="s">
        <v>636</v>
      </c>
      <c r="D221" s="11" t="s">
        <v>637</v>
      </c>
      <c r="E221" s="11" t="s">
        <v>637</v>
      </c>
      <c r="F221" s="11"/>
      <c r="G221" s="11"/>
      <c r="H221" s="11"/>
      <c r="I221" s="11" t="s">
        <v>45</v>
      </c>
      <c r="J221" s="12">
        <v>515</v>
      </c>
      <c r="K221" s="27"/>
      <c r="L221" s="27">
        <f t="shared" si="3"/>
        <v>0</v>
      </c>
      <c r="M221" s="27"/>
      <c r="N221" s="13" t="s">
        <v>638</v>
      </c>
      <c r="O221" s="14"/>
      <c r="P221" s="14"/>
      <c r="Q221" s="14"/>
    </row>
    <row r="222" spans="1:17" ht="44.1" customHeight="1" x14ac:dyDescent="0.2">
      <c r="A222" s="10">
        <v>206</v>
      </c>
      <c r="B222" s="11" t="s">
        <v>42</v>
      </c>
      <c r="C222" s="11" t="s">
        <v>639</v>
      </c>
      <c r="D222" s="11" t="s">
        <v>640</v>
      </c>
      <c r="E222" s="11" t="s">
        <v>640</v>
      </c>
      <c r="F222" s="11"/>
      <c r="G222" s="11"/>
      <c r="H222" s="11"/>
      <c r="I222" s="11" t="s">
        <v>45</v>
      </c>
      <c r="J222" s="12">
        <v>2</v>
      </c>
      <c r="K222" s="27"/>
      <c r="L222" s="27">
        <f t="shared" si="3"/>
        <v>0</v>
      </c>
      <c r="M222" s="27"/>
      <c r="N222" s="13" t="s">
        <v>641</v>
      </c>
      <c r="O222" s="14"/>
      <c r="P222" s="14"/>
      <c r="Q222" s="14"/>
    </row>
    <row r="223" spans="1:17" ht="165.95" customHeight="1" x14ac:dyDescent="0.2">
      <c r="A223" s="10">
        <v>207</v>
      </c>
      <c r="B223" s="11" t="s">
        <v>50</v>
      </c>
      <c r="C223" s="11" t="s">
        <v>642</v>
      </c>
      <c r="D223" s="11" t="s">
        <v>643</v>
      </c>
      <c r="E223" s="11" t="s">
        <v>643</v>
      </c>
      <c r="F223" s="11"/>
      <c r="G223" s="11"/>
      <c r="H223" s="11"/>
      <c r="I223" s="11" t="s">
        <v>58</v>
      </c>
      <c r="J223" s="12">
        <v>112</v>
      </c>
      <c r="K223" s="27"/>
      <c r="L223" s="27">
        <f t="shared" si="3"/>
        <v>0</v>
      </c>
      <c r="M223" s="27"/>
      <c r="N223" s="13" t="s">
        <v>644</v>
      </c>
      <c r="O223" s="14"/>
      <c r="P223" s="14"/>
      <c r="Q223" s="14"/>
    </row>
    <row r="224" spans="1:17" ht="44.1" customHeight="1" x14ac:dyDescent="0.2">
      <c r="A224" s="10">
        <v>208</v>
      </c>
      <c r="B224" s="11" t="s">
        <v>50</v>
      </c>
      <c r="C224" s="11" t="s">
        <v>645</v>
      </c>
      <c r="D224" s="11" t="s">
        <v>646</v>
      </c>
      <c r="E224" s="11" t="s">
        <v>646</v>
      </c>
      <c r="F224" s="11"/>
      <c r="G224" s="11"/>
      <c r="H224" s="11"/>
      <c r="I224" s="11" t="s">
        <v>647</v>
      </c>
      <c r="J224" s="12">
        <v>20</v>
      </c>
      <c r="K224" s="27"/>
      <c r="L224" s="27">
        <f t="shared" si="3"/>
        <v>0</v>
      </c>
      <c r="M224" s="27"/>
      <c r="N224" s="13" t="s">
        <v>648</v>
      </c>
      <c r="O224" s="14"/>
      <c r="P224" s="14"/>
      <c r="Q224" s="14"/>
    </row>
    <row r="225" spans="1:17" ht="33" customHeight="1" x14ac:dyDescent="0.2">
      <c r="A225" s="10">
        <v>209</v>
      </c>
      <c r="B225" s="11" t="s">
        <v>50</v>
      </c>
      <c r="C225" s="11" t="s">
        <v>649</v>
      </c>
      <c r="D225" s="11" t="s">
        <v>650</v>
      </c>
      <c r="E225" s="11" t="s">
        <v>651</v>
      </c>
      <c r="F225" s="11"/>
      <c r="G225" s="11"/>
      <c r="H225" s="11"/>
      <c r="I225" s="11" t="s">
        <v>58</v>
      </c>
      <c r="J225" s="12">
        <v>50</v>
      </c>
      <c r="K225" s="27"/>
      <c r="L225" s="27">
        <f t="shared" si="3"/>
        <v>0</v>
      </c>
      <c r="M225" s="27"/>
      <c r="N225" s="13" t="s">
        <v>652</v>
      </c>
      <c r="O225" s="14"/>
      <c r="P225" s="14"/>
      <c r="Q225" s="14"/>
    </row>
    <row r="226" spans="1:17" ht="66.95" customHeight="1" x14ac:dyDescent="0.2">
      <c r="A226" s="10">
        <v>210</v>
      </c>
      <c r="B226" s="11" t="s">
        <v>50</v>
      </c>
      <c r="C226" s="11" t="s">
        <v>653</v>
      </c>
      <c r="D226" s="11" t="s">
        <v>654</v>
      </c>
      <c r="E226" s="11" t="s">
        <v>654</v>
      </c>
      <c r="F226" s="11"/>
      <c r="G226" s="11"/>
      <c r="H226" s="11"/>
      <c r="I226" s="11" t="s">
        <v>58</v>
      </c>
      <c r="J226" s="12">
        <v>60</v>
      </c>
      <c r="K226" s="27"/>
      <c r="L226" s="27">
        <f t="shared" si="3"/>
        <v>0</v>
      </c>
      <c r="M226" s="27"/>
      <c r="N226" s="13" t="s">
        <v>655</v>
      </c>
      <c r="O226" s="14"/>
      <c r="P226" s="14"/>
      <c r="Q226" s="14"/>
    </row>
    <row r="227" spans="1:17" ht="66.95" customHeight="1" x14ac:dyDescent="0.2">
      <c r="A227" s="10">
        <v>211</v>
      </c>
      <c r="B227" s="11" t="s">
        <v>50</v>
      </c>
      <c r="C227" s="11" t="s">
        <v>656</v>
      </c>
      <c r="D227" s="11" t="s">
        <v>657</v>
      </c>
      <c r="E227" s="11" t="s">
        <v>658</v>
      </c>
      <c r="F227" s="11"/>
      <c r="G227" s="11"/>
      <c r="H227" s="11"/>
      <c r="I227" s="11" t="s">
        <v>58</v>
      </c>
      <c r="J227" s="12">
        <v>100</v>
      </c>
      <c r="K227" s="27"/>
      <c r="L227" s="27">
        <f t="shared" si="3"/>
        <v>0</v>
      </c>
      <c r="M227" s="27"/>
      <c r="N227" s="13" t="s">
        <v>659</v>
      </c>
      <c r="O227" s="14"/>
      <c r="P227" s="14"/>
      <c r="Q227" s="14"/>
    </row>
    <row r="228" spans="1:17" ht="33" customHeight="1" x14ac:dyDescent="0.2">
      <c r="A228" s="10">
        <v>212</v>
      </c>
      <c r="B228" s="11" t="s">
        <v>50</v>
      </c>
      <c r="C228" s="11" t="s">
        <v>660</v>
      </c>
      <c r="D228" s="11" t="s">
        <v>661</v>
      </c>
      <c r="E228" s="11" t="s">
        <v>662</v>
      </c>
      <c r="F228" s="11"/>
      <c r="G228" s="11"/>
      <c r="H228" s="11"/>
      <c r="I228" s="11" t="s">
        <v>58</v>
      </c>
      <c r="J228" s="12">
        <v>90</v>
      </c>
      <c r="K228" s="27"/>
      <c r="L228" s="27">
        <f t="shared" si="3"/>
        <v>0</v>
      </c>
      <c r="M228" s="27"/>
      <c r="N228" s="13" t="s">
        <v>663</v>
      </c>
      <c r="O228" s="14"/>
      <c r="P228" s="14"/>
      <c r="Q228" s="14"/>
    </row>
    <row r="229" spans="1:17" ht="33" customHeight="1" x14ac:dyDescent="0.2">
      <c r="A229" s="10">
        <v>213</v>
      </c>
      <c r="B229" s="11" t="s">
        <v>42</v>
      </c>
      <c r="C229" s="11" t="s">
        <v>664</v>
      </c>
      <c r="D229" s="11" t="s">
        <v>665</v>
      </c>
      <c r="E229" s="11" t="s">
        <v>665</v>
      </c>
      <c r="F229" s="11"/>
      <c r="G229" s="11"/>
      <c r="H229" s="11"/>
      <c r="I229" s="11" t="s">
        <v>45</v>
      </c>
      <c r="J229" s="12">
        <v>40</v>
      </c>
      <c r="K229" s="27"/>
      <c r="L229" s="27">
        <f t="shared" si="3"/>
        <v>0</v>
      </c>
      <c r="M229" s="27"/>
      <c r="N229" s="13" t="s">
        <v>303</v>
      </c>
      <c r="O229" s="14"/>
      <c r="P229" s="14"/>
      <c r="Q229" s="14"/>
    </row>
    <row r="230" spans="1:17" ht="33" customHeight="1" x14ac:dyDescent="0.2">
      <c r="A230" s="10">
        <v>214</v>
      </c>
      <c r="B230" s="11" t="s">
        <v>50</v>
      </c>
      <c r="C230" s="11" t="s">
        <v>666</v>
      </c>
      <c r="D230" s="11" t="s">
        <v>667</v>
      </c>
      <c r="E230" s="11" t="s">
        <v>667</v>
      </c>
      <c r="F230" s="11"/>
      <c r="G230" s="11"/>
      <c r="H230" s="11"/>
      <c r="I230" s="11" t="s">
        <v>58</v>
      </c>
      <c r="J230" s="12">
        <v>30</v>
      </c>
      <c r="K230" s="27"/>
      <c r="L230" s="27">
        <f t="shared" si="3"/>
        <v>0</v>
      </c>
      <c r="M230" s="27"/>
      <c r="N230" s="13" t="s">
        <v>668</v>
      </c>
      <c r="O230" s="14"/>
      <c r="P230" s="14"/>
      <c r="Q230" s="14"/>
    </row>
    <row r="231" spans="1:17" ht="33" customHeight="1" x14ac:dyDescent="0.2">
      <c r="A231" s="10">
        <v>215</v>
      </c>
      <c r="B231" s="11" t="s">
        <v>50</v>
      </c>
      <c r="C231" s="11" t="s">
        <v>669</v>
      </c>
      <c r="D231" s="11" t="s">
        <v>670</v>
      </c>
      <c r="E231" s="11" t="s">
        <v>670</v>
      </c>
      <c r="F231" s="11"/>
      <c r="G231" s="11"/>
      <c r="H231" s="11"/>
      <c r="I231" s="11" t="s">
        <v>58</v>
      </c>
      <c r="J231" s="12">
        <v>20</v>
      </c>
      <c r="K231" s="27"/>
      <c r="L231" s="27">
        <f t="shared" si="3"/>
        <v>0</v>
      </c>
      <c r="M231" s="27"/>
      <c r="N231" s="13" t="s">
        <v>671</v>
      </c>
      <c r="O231" s="14"/>
      <c r="P231" s="14"/>
      <c r="Q231" s="14"/>
    </row>
    <row r="232" spans="1:17" ht="44.1" customHeight="1" x14ac:dyDescent="0.2">
      <c r="A232" s="10">
        <v>216</v>
      </c>
      <c r="B232" s="11" t="s">
        <v>50</v>
      </c>
      <c r="C232" s="11" t="s">
        <v>672</v>
      </c>
      <c r="D232" s="11" t="s">
        <v>673</v>
      </c>
      <c r="E232" s="11" t="s">
        <v>673</v>
      </c>
      <c r="F232" s="11"/>
      <c r="G232" s="11"/>
      <c r="H232" s="11"/>
      <c r="I232" s="11" t="s">
        <v>647</v>
      </c>
      <c r="J232" s="12">
        <v>20</v>
      </c>
      <c r="K232" s="27"/>
      <c r="L232" s="27">
        <f t="shared" si="3"/>
        <v>0</v>
      </c>
      <c r="M232" s="27"/>
      <c r="N232" s="13" t="s">
        <v>648</v>
      </c>
      <c r="O232" s="14"/>
      <c r="P232" s="14"/>
      <c r="Q232" s="14"/>
    </row>
    <row r="233" spans="1:17" ht="66.95" customHeight="1" x14ac:dyDescent="0.2">
      <c r="A233" s="10">
        <v>217</v>
      </c>
      <c r="B233" s="11" t="s">
        <v>42</v>
      </c>
      <c r="C233" s="11" t="s">
        <v>674</v>
      </c>
      <c r="D233" s="11" t="s">
        <v>675</v>
      </c>
      <c r="E233" s="11" t="s">
        <v>675</v>
      </c>
      <c r="F233" s="11"/>
      <c r="G233" s="11"/>
      <c r="H233" s="11"/>
      <c r="I233" s="11" t="s">
        <v>45</v>
      </c>
      <c r="J233" s="12">
        <v>20</v>
      </c>
      <c r="K233" s="27"/>
      <c r="L233" s="27">
        <f t="shared" si="3"/>
        <v>0</v>
      </c>
      <c r="M233" s="27"/>
      <c r="N233" s="13" t="s">
        <v>676</v>
      </c>
      <c r="O233" s="14"/>
      <c r="P233" s="14"/>
      <c r="Q233" s="14"/>
    </row>
    <row r="234" spans="1:17" ht="33" customHeight="1" x14ac:dyDescent="0.2">
      <c r="A234" s="10">
        <v>218</v>
      </c>
      <c r="B234" s="11" t="s">
        <v>42</v>
      </c>
      <c r="C234" s="11" t="s">
        <v>677</v>
      </c>
      <c r="D234" s="11" t="s">
        <v>678</v>
      </c>
      <c r="E234" s="11" t="s">
        <v>678</v>
      </c>
      <c r="F234" s="11"/>
      <c r="G234" s="11"/>
      <c r="H234" s="11"/>
      <c r="I234" s="11" t="s">
        <v>45</v>
      </c>
      <c r="J234" s="12">
        <v>10</v>
      </c>
      <c r="K234" s="27"/>
      <c r="L234" s="27">
        <f t="shared" si="3"/>
        <v>0</v>
      </c>
      <c r="M234" s="27"/>
      <c r="N234" s="13" t="s">
        <v>679</v>
      </c>
      <c r="O234" s="14"/>
      <c r="P234" s="14"/>
      <c r="Q234" s="14"/>
    </row>
    <row r="235" spans="1:17" ht="66.95" customHeight="1" x14ac:dyDescent="0.2">
      <c r="A235" s="10">
        <v>219</v>
      </c>
      <c r="B235" s="11" t="s">
        <v>42</v>
      </c>
      <c r="C235" s="11" t="s">
        <v>680</v>
      </c>
      <c r="D235" s="11" t="s">
        <v>681</v>
      </c>
      <c r="E235" s="11" t="s">
        <v>681</v>
      </c>
      <c r="F235" s="11"/>
      <c r="G235" s="11"/>
      <c r="H235" s="11"/>
      <c r="I235" s="11" t="s">
        <v>45</v>
      </c>
      <c r="J235" s="12">
        <v>75</v>
      </c>
      <c r="K235" s="27"/>
      <c r="L235" s="27">
        <f t="shared" si="3"/>
        <v>0</v>
      </c>
      <c r="M235" s="27"/>
      <c r="N235" s="13" t="s">
        <v>682</v>
      </c>
      <c r="O235" s="14"/>
      <c r="P235" s="14"/>
      <c r="Q235" s="14"/>
    </row>
    <row r="236" spans="1:17" ht="66.95" customHeight="1" x14ac:dyDescent="0.2">
      <c r="A236" s="10">
        <v>220</v>
      </c>
      <c r="B236" s="11" t="s">
        <v>50</v>
      </c>
      <c r="C236" s="11" t="s">
        <v>683</v>
      </c>
      <c r="D236" s="11" t="s">
        <v>684</v>
      </c>
      <c r="E236" s="11" t="s">
        <v>684</v>
      </c>
      <c r="F236" s="11"/>
      <c r="G236" s="11"/>
      <c r="H236" s="11"/>
      <c r="I236" s="11" t="s">
        <v>58</v>
      </c>
      <c r="J236" s="12">
        <v>20</v>
      </c>
      <c r="K236" s="27"/>
      <c r="L236" s="27">
        <f t="shared" si="3"/>
        <v>0</v>
      </c>
      <c r="M236" s="27"/>
      <c r="N236" s="13" t="s">
        <v>685</v>
      </c>
      <c r="O236" s="14"/>
      <c r="P236" s="14"/>
      <c r="Q236" s="14"/>
    </row>
    <row r="237" spans="1:17" ht="33" customHeight="1" x14ac:dyDescent="0.2">
      <c r="A237" s="10">
        <v>221</v>
      </c>
      <c r="B237" s="11" t="s">
        <v>50</v>
      </c>
      <c r="C237" s="11" t="s">
        <v>686</v>
      </c>
      <c r="D237" s="11" t="s">
        <v>687</v>
      </c>
      <c r="E237" s="11" t="s">
        <v>687</v>
      </c>
      <c r="F237" s="11"/>
      <c r="G237" s="11"/>
      <c r="H237" s="11"/>
      <c r="I237" s="11" t="s">
        <v>58</v>
      </c>
      <c r="J237" s="12">
        <v>25</v>
      </c>
      <c r="K237" s="27"/>
      <c r="L237" s="27">
        <f t="shared" si="3"/>
        <v>0</v>
      </c>
      <c r="M237" s="27"/>
      <c r="N237" s="13" t="s">
        <v>688</v>
      </c>
      <c r="O237" s="14"/>
      <c r="P237" s="14"/>
      <c r="Q237" s="14"/>
    </row>
    <row r="238" spans="1:17" ht="33" customHeight="1" x14ac:dyDescent="0.2">
      <c r="A238" s="10">
        <v>222</v>
      </c>
      <c r="B238" s="11" t="s">
        <v>50</v>
      </c>
      <c r="C238" s="11" t="s">
        <v>689</v>
      </c>
      <c r="D238" s="11" t="s">
        <v>690</v>
      </c>
      <c r="E238" s="11" t="s">
        <v>690</v>
      </c>
      <c r="F238" s="11"/>
      <c r="G238" s="11"/>
      <c r="H238" s="11"/>
      <c r="I238" s="11" t="s">
        <v>58</v>
      </c>
      <c r="J238" s="12">
        <v>10</v>
      </c>
      <c r="K238" s="27"/>
      <c r="L238" s="27">
        <f t="shared" si="3"/>
        <v>0</v>
      </c>
      <c r="M238" s="27"/>
      <c r="N238" s="13" t="s">
        <v>691</v>
      </c>
      <c r="O238" s="14"/>
      <c r="P238" s="14"/>
      <c r="Q238" s="14"/>
    </row>
    <row r="239" spans="1:17" ht="33" customHeight="1" x14ac:dyDescent="0.2">
      <c r="A239" s="10">
        <v>223</v>
      </c>
      <c r="B239" s="11" t="s">
        <v>50</v>
      </c>
      <c r="C239" s="11" t="s">
        <v>692</v>
      </c>
      <c r="D239" s="11" t="s">
        <v>693</v>
      </c>
      <c r="E239" s="11" t="s">
        <v>693</v>
      </c>
      <c r="F239" s="11"/>
      <c r="G239" s="11"/>
      <c r="H239" s="11"/>
      <c r="I239" s="11" t="s">
        <v>58</v>
      </c>
      <c r="J239" s="12">
        <v>50</v>
      </c>
      <c r="K239" s="27"/>
      <c r="L239" s="27">
        <f t="shared" si="3"/>
        <v>0</v>
      </c>
      <c r="M239" s="27"/>
      <c r="N239" s="13" t="s">
        <v>652</v>
      </c>
      <c r="O239" s="14"/>
      <c r="P239" s="14"/>
      <c r="Q239" s="14"/>
    </row>
    <row r="240" spans="1:17" ht="66.95" customHeight="1" x14ac:dyDescent="0.2">
      <c r="A240" s="10">
        <v>224</v>
      </c>
      <c r="B240" s="11" t="s">
        <v>42</v>
      </c>
      <c r="C240" s="11" t="s">
        <v>694</v>
      </c>
      <c r="D240" s="11" t="s">
        <v>695</v>
      </c>
      <c r="E240" s="11" t="s">
        <v>695</v>
      </c>
      <c r="F240" s="11"/>
      <c r="G240" s="11"/>
      <c r="H240" s="11"/>
      <c r="I240" s="11" t="s">
        <v>45</v>
      </c>
      <c r="J240" s="12">
        <v>40</v>
      </c>
      <c r="K240" s="27"/>
      <c r="L240" s="27">
        <f t="shared" si="3"/>
        <v>0</v>
      </c>
      <c r="M240" s="27"/>
      <c r="N240" s="13" t="s">
        <v>138</v>
      </c>
      <c r="O240" s="14"/>
      <c r="P240" s="14"/>
      <c r="Q240" s="14"/>
    </row>
    <row r="241" spans="1:17" ht="66.95" customHeight="1" x14ac:dyDescent="0.2">
      <c r="A241" s="10">
        <v>225</v>
      </c>
      <c r="B241" s="11" t="s">
        <v>42</v>
      </c>
      <c r="C241" s="11" t="s">
        <v>696</v>
      </c>
      <c r="D241" s="11" t="s">
        <v>697</v>
      </c>
      <c r="E241" s="11" t="s">
        <v>697</v>
      </c>
      <c r="F241" s="11"/>
      <c r="G241" s="11"/>
      <c r="H241" s="11"/>
      <c r="I241" s="11" t="s">
        <v>45</v>
      </c>
      <c r="J241" s="12">
        <v>20</v>
      </c>
      <c r="K241" s="27"/>
      <c r="L241" s="27">
        <f t="shared" si="3"/>
        <v>0</v>
      </c>
      <c r="M241" s="27"/>
      <c r="N241" s="13" t="s">
        <v>129</v>
      </c>
      <c r="O241" s="14"/>
      <c r="P241" s="14"/>
      <c r="Q241" s="14"/>
    </row>
    <row r="242" spans="1:17" ht="132.94999999999999" customHeight="1" x14ac:dyDescent="0.2">
      <c r="A242" s="10">
        <v>226</v>
      </c>
      <c r="B242" s="11" t="s">
        <v>42</v>
      </c>
      <c r="C242" s="11" t="s">
        <v>698</v>
      </c>
      <c r="D242" s="11" t="s">
        <v>699</v>
      </c>
      <c r="E242" s="11" t="s">
        <v>699</v>
      </c>
      <c r="F242" s="11"/>
      <c r="G242" s="11"/>
      <c r="H242" s="11"/>
      <c r="I242" s="11" t="s">
        <v>45</v>
      </c>
      <c r="J242" s="12">
        <v>187</v>
      </c>
      <c r="K242" s="27"/>
      <c r="L242" s="27">
        <f t="shared" si="3"/>
        <v>0</v>
      </c>
      <c r="M242" s="27"/>
      <c r="N242" s="13" t="s">
        <v>700</v>
      </c>
      <c r="O242" s="14"/>
      <c r="P242" s="14"/>
      <c r="Q242" s="14"/>
    </row>
    <row r="243" spans="1:17" ht="78" customHeight="1" x14ac:dyDescent="0.2">
      <c r="A243" s="10">
        <v>227</v>
      </c>
      <c r="B243" s="11" t="s">
        <v>42</v>
      </c>
      <c r="C243" s="11" t="s">
        <v>701</v>
      </c>
      <c r="D243" s="11" t="s">
        <v>702</v>
      </c>
      <c r="E243" s="11" t="s">
        <v>702</v>
      </c>
      <c r="F243" s="11"/>
      <c r="G243" s="11"/>
      <c r="H243" s="11"/>
      <c r="I243" s="11" t="s">
        <v>45</v>
      </c>
      <c r="J243" s="12">
        <v>315</v>
      </c>
      <c r="K243" s="27"/>
      <c r="L243" s="27">
        <f t="shared" si="3"/>
        <v>0</v>
      </c>
      <c r="M243" s="27"/>
      <c r="N243" s="13" t="s">
        <v>703</v>
      </c>
      <c r="O243" s="14"/>
      <c r="P243" s="14"/>
      <c r="Q243" s="14"/>
    </row>
    <row r="244" spans="1:17" ht="33" customHeight="1" x14ac:dyDescent="0.2">
      <c r="A244" s="10">
        <v>228</v>
      </c>
      <c r="B244" s="11" t="s">
        <v>42</v>
      </c>
      <c r="C244" s="11" t="s">
        <v>704</v>
      </c>
      <c r="D244" s="11" t="s">
        <v>705</v>
      </c>
      <c r="E244" s="11" t="s">
        <v>705</v>
      </c>
      <c r="F244" s="11"/>
      <c r="G244" s="11"/>
      <c r="H244" s="11"/>
      <c r="I244" s="11" t="s">
        <v>45</v>
      </c>
      <c r="J244" s="12">
        <v>4</v>
      </c>
      <c r="K244" s="27"/>
      <c r="L244" s="27">
        <f t="shared" si="3"/>
        <v>0</v>
      </c>
      <c r="M244" s="27"/>
      <c r="N244" s="13" t="s">
        <v>706</v>
      </c>
      <c r="O244" s="14"/>
      <c r="P244" s="14"/>
      <c r="Q244" s="15" t="s">
        <v>55</v>
      </c>
    </row>
    <row r="245" spans="1:17" ht="177" customHeight="1" x14ac:dyDescent="0.2">
      <c r="A245" s="10">
        <v>229</v>
      </c>
      <c r="B245" s="11" t="s">
        <v>42</v>
      </c>
      <c r="C245" s="11" t="s">
        <v>707</v>
      </c>
      <c r="D245" s="11" t="s">
        <v>708</v>
      </c>
      <c r="E245" s="11" t="s">
        <v>708</v>
      </c>
      <c r="F245" s="11"/>
      <c r="G245" s="11"/>
      <c r="H245" s="11"/>
      <c r="I245" s="11" t="s">
        <v>45</v>
      </c>
      <c r="J245" s="12">
        <v>202</v>
      </c>
      <c r="K245" s="27"/>
      <c r="L245" s="27">
        <f t="shared" si="3"/>
        <v>0</v>
      </c>
      <c r="M245" s="27"/>
      <c r="N245" s="13" t="s">
        <v>709</v>
      </c>
      <c r="O245" s="14"/>
      <c r="P245" s="14"/>
      <c r="Q245" s="14"/>
    </row>
    <row r="246" spans="1:17" ht="99.95" customHeight="1" x14ac:dyDescent="0.2">
      <c r="A246" s="10">
        <v>230</v>
      </c>
      <c r="B246" s="11" t="s">
        <v>42</v>
      </c>
      <c r="C246" s="11" t="s">
        <v>710</v>
      </c>
      <c r="D246" s="11" t="s">
        <v>711</v>
      </c>
      <c r="E246" s="11" t="s">
        <v>711</v>
      </c>
      <c r="F246" s="11"/>
      <c r="G246" s="11"/>
      <c r="H246" s="11"/>
      <c r="I246" s="11" t="s">
        <v>45</v>
      </c>
      <c r="J246" s="12">
        <v>27</v>
      </c>
      <c r="K246" s="27"/>
      <c r="L246" s="27">
        <f t="shared" si="3"/>
        <v>0</v>
      </c>
      <c r="M246" s="27"/>
      <c r="N246" s="13" t="s">
        <v>712</v>
      </c>
      <c r="O246" s="14"/>
      <c r="P246" s="14"/>
      <c r="Q246" s="14"/>
    </row>
    <row r="247" spans="1:17" ht="11.1" customHeight="1" x14ac:dyDescent="0.2">
      <c r="A247" s="34" t="s">
        <v>713</v>
      </c>
      <c r="B247" s="34"/>
      <c r="C247" s="34"/>
      <c r="D247" s="34"/>
      <c r="E247" s="34"/>
      <c r="F247" s="34"/>
      <c r="G247" s="34"/>
      <c r="H247" s="34"/>
      <c r="I247" s="34"/>
      <c r="J247" s="34"/>
      <c r="K247" s="34"/>
      <c r="L247" s="17">
        <f>SUM(L17:L246)</f>
        <v>0</v>
      </c>
    </row>
    <row r="248" spans="1:17" ht="11.1" customHeight="1" x14ac:dyDescent="0.2"/>
    <row r="249" spans="1:17" ht="11.1" customHeight="1" x14ac:dyDescent="0.2"/>
    <row r="250" spans="1:17" ht="11.1" customHeight="1" x14ac:dyDescent="0.2">
      <c r="D250" s="18" t="s">
        <v>714</v>
      </c>
      <c r="K250" s="28" t="s">
        <v>982</v>
      </c>
    </row>
    <row r="251" spans="1:17" ht="11.1" customHeight="1" x14ac:dyDescent="0.2">
      <c r="K251" s="28" t="s">
        <v>983</v>
      </c>
    </row>
    <row r="252" spans="1:17" ht="11.1" customHeight="1" x14ac:dyDescent="0.2">
      <c r="D252" s="19" t="s">
        <v>715</v>
      </c>
    </row>
    <row r="255" spans="1:17" ht="12.75" x14ac:dyDescent="0.2">
      <c r="B255" s="29" t="s">
        <v>984</v>
      </c>
    </row>
    <row r="257" spans="2:2" ht="11.45" customHeight="1" x14ac:dyDescent="0.2">
      <c r="B257" s="1" t="s">
        <v>985</v>
      </c>
    </row>
  </sheetData>
  <mergeCells count="14">
    <mergeCell ref="E7:I7"/>
    <mergeCell ref="E13:I13"/>
    <mergeCell ref="E14:I14"/>
    <mergeCell ref="A247:K247"/>
    <mergeCell ref="E8:I8"/>
    <mergeCell ref="E9:I9"/>
    <mergeCell ref="E10:I10"/>
    <mergeCell ref="E11:I11"/>
    <mergeCell ref="E12:I12"/>
    <mergeCell ref="J3:L3"/>
    <mergeCell ref="E3:I3"/>
    <mergeCell ref="E4:I4"/>
    <mergeCell ref="E5:I5"/>
    <mergeCell ref="E6:I6"/>
  </mergeCells>
  <dataValidations count="1">
    <dataValidation type="list" allowBlank="1" showErrorMessage="1" sqref="O16:O252" xr:uid="{25C14288-2453-4190-AF32-BF33098808C6}">
      <formula1>СтраныВыбор</formula1>
    </dataValidation>
  </dataValidations>
  <pageMargins left="0.62222222222222223" right="0.31111111111111112" top="0.31111111111111112" bottom="0.31111111111111112" header="0.5" footer="0.5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AD8220-CD5F-4568-B31E-88FB4B29FB53}">
  <sheetPr>
    <outlinePr summaryBelow="0" summaryRight="0"/>
    <pageSetUpPr autoPageBreaks="0"/>
  </sheetPr>
  <dimension ref="A1"/>
  <sheetViews>
    <sheetView workbookViewId="0"/>
  </sheetViews>
  <sheetFormatPr defaultColWidth="10.5" defaultRowHeight="11.45" customHeight="1" x14ac:dyDescent="0.2"/>
  <sheetData/>
  <pageMargins left="0.62222222222222223" right="0.31111111111111112" top="0.31111111111111112" bottom="0.31111111111111112" header="0.5" footer="0.5"/>
  <pageSetup paperSize="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0BAD8F-3D0E-4B91-B0E4-818B057B4D07}">
  <dimension ref="A1:B256"/>
  <sheetViews>
    <sheetView workbookViewId="0"/>
  </sheetViews>
  <sheetFormatPr defaultRowHeight="11.25" x14ac:dyDescent="0.2"/>
  <cols>
    <col min="2" max="2" width="75.83203125" customWidth="1"/>
  </cols>
  <sheetData>
    <row r="1" spans="1:2" x14ac:dyDescent="0.2">
      <c r="A1" t="s">
        <v>716</v>
      </c>
      <c r="B1" t="s">
        <v>717</v>
      </c>
    </row>
    <row r="2" spans="1:2" x14ac:dyDescent="0.2">
      <c r="A2">
        <v>4</v>
      </c>
      <c r="B2" t="s">
        <v>718</v>
      </c>
    </row>
    <row r="3" spans="1:2" x14ac:dyDescent="0.2">
      <c r="A3">
        <v>8</v>
      </c>
      <c r="B3" t="s">
        <v>719</v>
      </c>
    </row>
    <row r="4" spans="1:2" x14ac:dyDescent="0.2">
      <c r="A4">
        <v>10</v>
      </c>
      <c r="B4" t="s">
        <v>720</v>
      </c>
    </row>
    <row r="5" spans="1:2" x14ac:dyDescent="0.2">
      <c r="A5">
        <v>12</v>
      </c>
      <c r="B5" t="s">
        <v>721</v>
      </c>
    </row>
    <row r="6" spans="1:2" x14ac:dyDescent="0.2">
      <c r="A6">
        <v>16</v>
      </c>
      <c r="B6" t="s">
        <v>722</v>
      </c>
    </row>
    <row r="7" spans="1:2" x14ac:dyDescent="0.2">
      <c r="A7">
        <v>20</v>
      </c>
      <c r="B7" t="s">
        <v>723</v>
      </c>
    </row>
    <row r="8" spans="1:2" x14ac:dyDescent="0.2">
      <c r="A8">
        <v>24</v>
      </c>
      <c r="B8" t="s">
        <v>724</v>
      </c>
    </row>
    <row r="9" spans="1:2" x14ac:dyDescent="0.2">
      <c r="A9">
        <v>28</v>
      </c>
      <c r="B9" t="s">
        <v>725</v>
      </c>
    </row>
    <row r="10" spans="1:2" x14ac:dyDescent="0.2">
      <c r="A10">
        <v>31</v>
      </c>
      <c r="B10" t="s">
        <v>726</v>
      </c>
    </row>
    <row r="11" spans="1:2" x14ac:dyDescent="0.2">
      <c r="A11">
        <v>32</v>
      </c>
      <c r="B11" t="s">
        <v>727</v>
      </c>
    </row>
    <row r="12" spans="1:2" x14ac:dyDescent="0.2">
      <c r="A12">
        <v>36</v>
      </c>
      <c r="B12" t="s">
        <v>728</v>
      </c>
    </row>
    <row r="13" spans="1:2" x14ac:dyDescent="0.2">
      <c r="A13">
        <v>40</v>
      </c>
      <c r="B13" t="s">
        <v>729</v>
      </c>
    </row>
    <row r="14" spans="1:2" x14ac:dyDescent="0.2">
      <c r="A14">
        <v>44</v>
      </c>
      <c r="B14" t="s">
        <v>730</v>
      </c>
    </row>
    <row r="15" spans="1:2" x14ac:dyDescent="0.2">
      <c r="A15">
        <v>48</v>
      </c>
      <c r="B15" t="s">
        <v>731</v>
      </c>
    </row>
    <row r="16" spans="1:2" x14ac:dyDescent="0.2">
      <c r="A16">
        <v>50</v>
      </c>
      <c r="B16" t="s">
        <v>732</v>
      </c>
    </row>
    <row r="17" spans="1:2" x14ac:dyDescent="0.2">
      <c r="A17">
        <v>51</v>
      </c>
      <c r="B17" t="s">
        <v>733</v>
      </c>
    </row>
    <row r="18" spans="1:2" x14ac:dyDescent="0.2">
      <c r="A18">
        <v>52</v>
      </c>
      <c r="B18" t="s">
        <v>734</v>
      </c>
    </row>
    <row r="19" spans="1:2" x14ac:dyDescent="0.2">
      <c r="A19">
        <v>56</v>
      </c>
      <c r="B19" t="s">
        <v>735</v>
      </c>
    </row>
    <row r="20" spans="1:2" x14ac:dyDescent="0.2">
      <c r="A20">
        <v>60</v>
      </c>
      <c r="B20" t="s">
        <v>736</v>
      </c>
    </row>
    <row r="21" spans="1:2" x14ac:dyDescent="0.2">
      <c r="A21">
        <v>64</v>
      </c>
      <c r="B21" t="s">
        <v>737</v>
      </c>
    </row>
    <row r="22" spans="1:2" x14ac:dyDescent="0.2">
      <c r="A22">
        <v>68</v>
      </c>
      <c r="B22" t="s">
        <v>738</v>
      </c>
    </row>
    <row r="23" spans="1:2" x14ac:dyDescent="0.2">
      <c r="A23">
        <v>70</v>
      </c>
      <c r="B23" t="s">
        <v>739</v>
      </c>
    </row>
    <row r="24" spans="1:2" x14ac:dyDescent="0.2">
      <c r="A24">
        <v>72</v>
      </c>
      <c r="B24" t="s">
        <v>740</v>
      </c>
    </row>
    <row r="25" spans="1:2" x14ac:dyDescent="0.2">
      <c r="A25">
        <v>74</v>
      </c>
      <c r="B25" t="s">
        <v>741</v>
      </c>
    </row>
    <row r="26" spans="1:2" x14ac:dyDescent="0.2">
      <c r="A26">
        <v>76</v>
      </c>
      <c r="B26" t="s">
        <v>742</v>
      </c>
    </row>
    <row r="27" spans="1:2" x14ac:dyDescent="0.2">
      <c r="A27">
        <v>84</v>
      </c>
      <c r="B27" t="s">
        <v>743</v>
      </c>
    </row>
    <row r="28" spans="1:2" x14ac:dyDescent="0.2">
      <c r="A28">
        <v>86</v>
      </c>
      <c r="B28" t="s">
        <v>744</v>
      </c>
    </row>
    <row r="29" spans="1:2" x14ac:dyDescent="0.2">
      <c r="A29">
        <v>90</v>
      </c>
      <c r="B29" t="s">
        <v>745</v>
      </c>
    </row>
    <row r="30" spans="1:2" x14ac:dyDescent="0.2">
      <c r="A30">
        <v>92</v>
      </c>
      <c r="B30" t="s">
        <v>746</v>
      </c>
    </row>
    <row r="31" spans="1:2" x14ac:dyDescent="0.2">
      <c r="A31">
        <v>96</v>
      </c>
      <c r="B31" t="s">
        <v>747</v>
      </c>
    </row>
    <row r="32" spans="1:2" x14ac:dyDescent="0.2">
      <c r="A32">
        <v>100</v>
      </c>
      <c r="B32" t="s">
        <v>748</v>
      </c>
    </row>
    <row r="33" spans="1:2" x14ac:dyDescent="0.2">
      <c r="A33">
        <v>104</v>
      </c>
      <c r="B33" t="s">
        <v>749</v>
      </c>
    </row>
    <row r="34" spans="1:2" x14ac:dyDescent="0.2">
      <c r="A34">
        <v>108</v>
      </c>
      <c r="B34" t="s">
        <v>750</v>
      </c>
    </row>
    <row r="35" spans="1:2" x14ac:dyDescent="0.2">
      <c r="A35">
        <v>112</v>
      </c>
      <c r="B35" t="s">
        <v>751</v>
      </c>
    </row>
    <row r="36" spans="1:2" x14ac:dyDescent="0.2">
      <c r="A36">
        <v>116</v>
      </c>
      <c r="B36" t="s">
        <v>752</v>
      </c>
    </row>
    <row r="37" spans="1:2" x14ac:dyDescent="0.2">
      <c r="A37">
        <v>120</v>
      </c>
      <c r="B37" t="s">
        <v>753</v>
      </c>
    </row>
    <row r="38" spans="1:2" x14ac:dyDescent="0.2">
      <c r="A38">
        <v>124</v>
      </c>
      <c r="B38" t="s">
        <v>754</v>
      </c>
    </row>
    <row r="39" spans="1:2" x14ac:dyDescent="0.2">
      <c r="A39">
        <v>132</v>
      </c>
      <c r="B39" t="s">
        <v>755</v>
      </c>
    </row>
    <row r="40" spans="1:2" x14ac:dyDescent="0.2">
      <c r="A40">
        <v>136</v>
      </c>
      <c r="B40" t="s">
        <v>756</v>
      </c>
    </row>
    <row r="41" spans="1:2" x14ac:dyDescent="0.2">
      <c r="A41">
        <v>140</v>
      </c>
      <c r="B41" t="s">
        <v>757</v>
      </c>
    </row>
    <row r="42" spans="1:2" x14ac:dyDescent="0.2">
      <c r="A42">
        <v>144</v>
      </c>
      <c r="B42" t="s">
        <v>758</v>
      </c>
    </row>
    <row r="43" spans="1:2" x14ac:dyDescent="0.2">
      <c r="A43">
        <v>148</v>
      </c>
      <c r="B43" t="s">
        <v>759</v>
      </c>
    </row>
    <row r="44" spans="1:2" x14ac:dyDescent="0.2">
      <c r="A44">
        <v>152</v>
      </c>
      <c r="B44" t="s">
        <v>760</v>
      </c>
    </row>
    <row r="45" spans="1:2" x14ac:dyDescent="0.2">
      <c r="A45">
        <v>156</v>
      </c>
      <c r="B45" t="s">
        <v>109</v>
      </c>
    </row>
    <row r="46" spans="1:2" x14ac:dyDescent="0.2">
      <c r="A46">
        <v>158</v>
      </c>
      <c r="B46" t="s">
        <v>761</v>
      </c>
    </row>
    <row r="47" spans="1:2" x14ac:dyDescent="0.2">
      <c r="A47">
        <v>162</v>
      </c>
      <c r="B47" t="s">
        <v>762</v>
      </c>
    </row>
    <row r="48" spans="1:2" x14ac:dyDescent="0.2">
      <c r="A48">
        <v>166</v>
      </c>
      <c r="B48" t="s">
        <v>763</v>
      </c>
    </row>
    <row r="49" spans="1:2" x14ac:dyDescent="0.2">
      <c r="A49">
        <v>170</v>
      </c>
      <c r="B49" t="s">
        <v>764</v>
      </c>
    </row>
    <row r="50" spans="1:2" x14ac:dyDescent="0.2">
      <c r="A50">
        <v>174</v>
      </c>
      <c r="B50" t="s">
        <v>765</v>
      </c>
    </row>
    <row r="51" spans="1:2" x14ac:dyDescent="0.2">
      <c r="A51">
        <v>175</v>
      </c>
      <c r="B51" t="s">
        <v>766</v>
      </c>
    </row>
    <row r="52" spans="1:2" x14ac:dyDescent="0.2">
      <c r="A52">
        <v>178</v>
      </c>
      <c r="B52" t="s">
        <v>767</v>
      </c>
    </row>
    <row r="53" spans="1:2" x14ac:dyDescent="0.2">
      <c r="A53">
        <v>180</v>
      </c>
      <c r="B53" t="s">
        <v>768</v>
      </c>
    </row>
    <row r="54" spans="1:2" x14ac:dyDescent="0.2">
      <c r="A54">
        <v>184</v>
      </c>
      <c r="B54" t="s">
        <v>769</v>
      </c>
    </row>
    <row r="55" spans="1:2" x14ac:dyDescent="0.2">
      <c r="A55">
        <v>188</v>
      </c>
      <c r="B55" t="s">
        <v>770</v>
      </c>
    </row>
    <row r="56" spans="1:2" x14ac:dyDescent="0.2">
      <c r="A56">
        <v>191</v>
      </c>
      <c r="B56" t="s">
        <v>771</v>
      </c>
    </row>
    <row r="57" spans="1:2" x14ac:dyDescent="0.2">
      <c r="A57">
        <v>192</v>
      </c>
      <c r="B57" t="s">
        <v>772</v>
      </c>
    </row>
    <row r="58" spans="1:2" x14ac:dyDescent="0.2">
      <c r="A58">
        <v>196</v>
      </c>
      <c r="B58" t="s">
        <v>773</v>
      </c>
    </row>
    <row r="59" spans="1:2" x14ac:dyDescent="0.2">
      <c r="A59">
        <v>203</v>
      </c>
      <c r="B59" t="s">
        <v>774</v>
      </c>
    </row>
    <row r="60" spans="1:2" x14ac:dyDescent="0.2">
      <c r="A60">
        <v>204</v>
      </c>
      <c r="B60" t="s">
        <v>775</v>
      </c>
    </row>
    <row r="61" spans="1:2" x14ac:dyDescent="0.2">
      <c r="A61">
        <v>208</v>
      </c>
      <c r="B61" t="s">
        <v>776</v>
      </c>
    </row>
    <row r="62" spans="1:2" x14ac:dyDescent="0.2">
      <c r="A62">
        <v>212</v>
      </c>
      <c r="B62" t="s">
        <v>777</v>
      </c>
    </row>
    <row r="63" spans="1:2" x14ac:dyDescent="0.2">
      <c r="A63">
        <v>214</v>
      </c>
      <c r="B63" t="s">
        <v>778</v>
      </c>
    </row>
    <row r="64" spans="1:2" x14ac:dyDescent="0.2">
      <c r="A64">
        <v>218</v>
      </c>
      <c r="B64" t="s">
        <v>779</v>
      </c>
    </row>
    <row r="65" spans="1:2" x14ac:dyDescent="0.2">
      <c r="A65">
        <v>222</v>
      </c>
      <c r="B65" t="s">
        <v>780</v>
      </c>
    </row>
    <row r="66" spans="1:2" x14ac:dyDescent="0.2">
      <c r="A66">
        <v>226</v>
      </c>
      <c r="B66" t="s">
        <v>781</v>
      </c>
    </row>
    <row r="67" spans="1:2" x14ac:dyDescent="0.2">
      <c r="A67">
        <v>231</v>
      </c>
      <c r="B67" t="s">
        <v>782</v>
      </c>
    </row>
    <row r="68" spans="1:2" x14ac:dyDescent="0.2">
      <c r="A68">
        <v>232</v>
      </c>
      <c r="B68" t="s">
        <v>783</v>
      </c>
    </row>
    <row r="69" spans="1:2" x14ac:dyDescent="0.2">
      <c r="A69">
        <v>233</v>
      </c>
      <c r="B69" t="s">
        <v>784</v>
      </c>
    </row>
    <row r="70" spans="1:2" x14ac:dyDescent="0.2">
      <c r="A70">
        <v>234</v>
      </c>
      <c r="B70" t="s">
        <v>785</v>
      </c>
    </row>
    <row r="71" spans="1:2" x14ac:dyDescent="0.2">
      <c r="A71">
        <v>238</v>
      </c>
      <c r="B71" t="s">
        <v>786</v>
      </c>
    </row>
    <row r="72" spans="1:2" x14ac:dyDescent="0.2">
      <c r="A72">
        <v>239</v>
      </c>
      <c r="B72" t="s">
        <v>787</v>
      </c>
    </row>
    <row r="73" spans="1:2" x14ac:dyDescent="0.2">
      <c r="A73">
        <v>242</v>
      </c>
      <c r="B73" t="s">
        <v>788</v>
      </c>
    </row>
    <row r="74" spans="1:2" x14ac:dyDescent="0.2">
      <c r="A74">
        <v>246</v>
      </c>
      <c r="B74" t="s">
        <v>789</v>
      </c>
    </row>
    <row r="75" spans="1:2" x14ac:dyDescent="0.2">
      <c r="A75">
        <v>248</v>
      </c>
      <c r="B75" t="s">
        <v>790</v>
      </c>
    </row>
    <row r="76" spans="1:2" x14ac:dyDescent="0.2">
      <c r="A76">
        <v>250</v>
      </c>
      <c r="B76" t="s">
        <v>791</v>
      </c>
    </row>
    <row r="77" spans="1:2" x14ac:dyDescent="0.2">
      <c r="A77">
        <v>254</v>
      </c>
      <c r="B77" t="s">
        <v>792</v>
      </c>
    </row>
    <row r="78" spans="1:2" x14ac:dyDescent="0.2">
      <c r="A78">
        <v>258</v>
      </c>
      <c r="B78" t="s">
        <v>793</v>
      </c>
    </row>
    <row r="79" spans="1:2" x14ac:dyDescent="0.2">
      <c r="A79">
        <v>260</v>
      </c>
      <c r="B79" t="s">
        <v>794</v>
      </c>
    </row>
    <row r="80" spans="1:2" x14ac:dyDescent="0.2">
      <c r="A80">
        <v>262</v>
      </c>
      <c r="B80" t="s">
        <v>795</v>
      </c>
    </row>
    <row r="81" spans="1:2" x14ac:dyDescent="0.2">
      <c r="A81">
        <v>266</v>
      </c>
      <c r="B81" t="s">
        <v>796</v>
      </c>
    </row>
    <row r="82" spans="1:2" x14ac:dyDescent="0.2">
      <c r="A82">
        <v>268</v>
      </c>
      <c r="B82" t="s">
        <v>797</v>
      </c>
    </row>
    <row r="83" spans="1:2" x14ac:dyDescent="0.2">
      <c r="A83">
        <v>270</v>
      </c>
      <c r="B83" t="s">
        <v>798</v>
      </c>
    </row>
    <row r="84" spans="1:2" x14ac:dyDescent="0.2">
      <c r="A84">
        <v>275</v>
      </c>
      <c r="B84" t="s">
        <v>799</v>
      </c>
    </row>
    <row r="85" spans="1:2" x14ac:dyDescent="0.2">
      <c r="A85">
        <v>276</v>
      </c>
      <c r="B85" t="s">
        <v>800</v>
      </c>
    </row>
    <row r="86" spans="1:2" x14ac:dyDescent="0.2">
      <c r="A86">
        <v>288</v>
      </c>
      <c r="B86" t="s">
        <v>801</v>
      </c>
    </row>
    <row r="87" spans="1:2" x14ac:dyDescent="0.2">
      <c r="A87">
        <v>292</v>
      </c>
      <c r="B87" t="s">
        <v>802</v>
      </c>
    </row>
    <row r="88" spans="1:2" x14ac:dyDescent="0.2">
      <c r="A88">
        <v>296</v>
      </c>
      <c r="B88" t="s">
        <v>803</v>
      </c>
    </row>
    <row r="89" spans="1:2" x14ac:dyDescent="0.2">
      <c r="A89">
        <v>300</v>
      </c>
      <c r="B89" t="s">
        <v>804</v>
      </c>
    </row>
    <row r="90" spans="1:2" x14ac:dyDescent="0.2">
      <c r="A90">
        <v>304</v>
      </c>
      <c r="B90" t="s">
        <v>805</v>
      </c>
    </row>
    <row r="91" spans="1:2" x14ac:dyDescent="0.2">
      <c r="A91">
        <v>308</v>
      </c>
      <c r="B91" t="s">
        <v>806</v>
      </c>
    </row>
    <row r="92" spans="1:2" x14ac:dyDescent="0.2">
      <c r="A92">
        <v>312</v>
      </c>
      <c r="B92" t="s">
        <v>807</v>
      </c>
    </row>
    <row r="93" spans="1:2" x14ac:dyDescent="0.2">
      <c r="A93">
        <v>316</v>
      </c>
      <c r="B93" t="s">
        <v>808</v>
      </c>
    </row>
    <row r="94" spans="1:2" x14ac:dyDescent="0.2">
      <c r="A94">
        <v>320</v>
      </c>
      <c r="B94" t="s">
        <v>809</v>
      </c>
    </row>
    <row r="95" spans="1:2" x14ac:dyDescent="0.2">
      <c r="A95">
        <v>324</v>
      </c>
      <c r="B95" t="s">
        <v>810</v>
      </c>
    </row>
    <row r="96" spans="1:2" x14ac:dyDescent="0.2">
      <c r="A96">
        <v>328</v>
      </c>
      <c r="B96" t="s">
        <v>811</v>
      </c>
    </row>
    <row r="97" spans="1:2" x14ac:dyDescent="0.2">
      <c r="A97">
        <v>332</v>
      </c>
      <c r="B97" t="s">
        <v>812</v>
      </c>
    </row>
    <row r="98" spans="1:2" x14ac:dyDescent="0.2">
      <c r="A98">
        <v>334</v>
      </c>
      <c r="B98" t="s">
        <v>813</v>
      </c>
    </row>
    <row r="99" spans="1:2" x14ac:dyDescent="0.2">
      <c r="A99">
        <v>336</v>
      </c>
      <c r="B99" t="s">
        <v>814</v>
      </c>
    </row>
    <row r="100" spans="1:2" x14ac:dyDescent="0.2">
      <c r="A100">
        <v>340</v>
      </c>
      <c r="B100" t="s">
        <v>815</v>
      </c>
    </row>
    <row r="101" spans="1:2" x14ac:dyDescent="0.2">
      <c r="A101">
        <v>344</v>
      </c>
      <c r="B101" t="s">
        <v>816</v>
      </c>
    </row>
    <row r="102" spans="1:2" x14ac:dyDescent="0.2">
      <c r="A102">
        <v>348</v>
      </c>
      <c r="B102" t="s">
        <v>817</v>
      </c>
    </row>
    <row r="103" spans="1:2" x14ac:dyDescent="0.2">
      <c r="A103">
        <v>352</v>
      </c>
      <c r="B103" t="s">
        <v>818</v>
      </c>
    </row>
    <row r="104" spans="1:2" x14ac:dyDescent="0.2">
      <c r="A104">
        <v>356</v>
      </c>
      <c r="B104" t="s">
        <v>819</v>
      </c>
    </row>
    <row r="105" spans="1:2" x14ac:dyDescent="0.2">
      <c r="A105">
        <v>360</v>
      </c>
      <c r="B105" t="s">
        <v>820</v>
      </c>
    </row>
    <row r="106" spans="1:2" x14ac:dyDescent="0.2">
      <c r="A106">
        <v>364</v>
      </c>
      <c r="B106" t="s">
        <v>821</v>
      </c>
    </row>
    <row r="107" spans="1:2" x14ac:dyDescent="0.2">
      <c r="A107">
        <v>368</v>
      </c>
      <c r="B107" t="s">
        <v>822</v>
      </c>
    </row>
    <row r="108" spans="1:2" x14ac:dyDescent="0.2">
      <c r="A108">
        <v>372</v>
      </c>
      <c r="B108" t="s">
        <v>823</v>
      </c>
    </row>
    <row r="109" spans="1:2" x14ac:dyDescent="0.2">
      <c r="A109">
        <v>376</v>
      </c>
      <c r="B109" t="s">
        <v>824</v>
      </c>
    </row>
    <row r="110" spans="1:2" x14ac:dyDescent="0.2">
      <c r="A110">
        <v>380</v>
      </c>
      <c r="B110" t="s">
        <v>825</v>
      </c>
    </row>
    <row r="111" spans="1:2" x14ac:dyDescent="0.2">
      <c r="A111">
        <v>384</v>
      </c>
      <c r="B111" t="s">
        <v>826</v>
      </c>
    </row>
    <row r="112" spans="1:2" x14ac:dyDescent="0.2">
      <c r="A112">
        <v>388</v>
      </c>
      <c r="B112" t="s">
        <v>827</v>
      </c>
    </row>
    <row r="113" spans="1:2" x14ac:dyDescent="0.2">
      <c r="A113">
        <v>392</v>
      </c>
      <c r="B113" t="s">
        <v>828</v>
      </c>
    </row>
    <row r="114" spans="1:2" x14ac:dyDescent="0.2">
      <c r="A114">
        <v>398</v>
      </c>
      <c r="B114" t="s">
        <v>829</v>
      </c>
    </row>
    <row r="115" spans="1:2" x14ac:dyDescent="0.2">
      <c r="A115">
        <v>400</v>
      </c>
      <c r="B115" t="s">
        <v>830</v>
      </c>
    </row>
    <row r="116" spans="1:2" x14ac:dyDescent="0.2">
      <c r="A116">
        <v>404</v>
      </c>
      <c r="B116" t="s">
        <v>831</v>
      </c>
    </row>
    <row r="117" spans="1:2" x14ac:dyDescent="0.2">
      <c r="A117">
        <v>408</v>
      </c>
      <c r="B117" t="s">
        <v>832</v>
      </c>
    </row>
    <row r="118" spans="1:2" x14ac:dyDescent="0.2">
      <c r="A118">
        <v>410</v>
      </c>
      <c r="B118" t="s">
        <v>833</v>
      </c>
    </row>
    <row r="119" spans="1:2" x14ac:dyDescent="0.2">
      <c r="A119">
        <v>414</v>
      </c>
      <c r="B119" t="s">
        <v>834</v>
      </c>
    </row>
    <row r="120" spans="1:2" x14ac:dyDescent="0.2">
      <c r="A120">
        <v>417</v>
      </c>
      <c r="B120" t="s">
        <v>835</v>
      </c>
    </row>
    <row r="121" spans="1:2" x14ac:dyDescent="0.2">
      <c r="A121">
        <v>418</v>
      </c>
      <c r="B121" t="s">
        <v>836</v>
      </c>
    </row>
    <row r="122" spans="1:2" x14ac:dyDescent="0.2">
      <c r="A122">
        <v>422</v>
      </c>
      <c r="B122" t="s">
        <v>837</v>
      </c>
    </row>
    <row r="123" spans="1:2" x14ac:dyDescent="0.2">
      <c r="A123">
        <v>426</v>
      </c>
      <c r="B123" t="s">
        <v>838</v>
      </c>
    </row>
    <row r="124" spans="1:2" x14ac:dyDescent="0.2">
      <c r="A124">
        <v>428</v>
      </c>
      <c r="B124" t="s">
        <v>839</v>
      </c>
    </row>
    <row r="125" spans="1:2" x14ac:dyDescent="0.2">
      <c r="A125">
        <v>430</v>
      </c>
      <c r="B125" t="s">
        <v>840</v>
      </c>
    </row>
    <row r="126" spans="1:2" x14ac:dyDescent="0.2">
      <c r="A126">
        <v>434</v>
      </c>
      <c r="B126" t="s">
        <v>841</v>
      </c>
    </row>
    <row r="127" spans="1:2" x14ac:dyDescent="0.2">
      <c r="A127">
        <v>438</v>
      </c>
      <c r="B127" t="s">
        <v>842</v>
      </c>
    </row>
    <row r="128" spans="1:2" x14ac:dyDescent="0.2">
      <c r="A128">
        <v>440</v>
      </c>
      <c r="B128" t="s">
        <v>843</v>
      </c>
    </row>
    <row r="129" spans="1:2" x14ac:dyDescent="0.2">
      <c r="A129">
        <v>442</v>
      </c>
      <c r="B129" t="s">
        <v>844</v>
      </c>
    </row>
    <row r="130" spans="1:2" x14ac:dyDescent="0.2">
      <c r="A130">
        <v>446</v>
      </c>
      <c r="B130" t="s">
        <v>845</v>
      </c>
    </row>
    <row r="131" spans="1:2" x14ac:dyDescent="0.2">
      <c r="A131">
        <v>450</v>
      </c>
      <c r="B131" t="s">
        <v>846</v>
      </c>
    </row>
    <row r="132" spans="1:2" x14ac:dyDescent="0.2">
      <c r="A132">
        <v>454</v>
      </c>
      <c r="B132" t="s">
        <v>847</v>
      </c>
    </row>
    <row r="133" spans="1:2" x14ac:dyDescent="0.2">
      <c r="A133">
        <v>458</v>
      </c>
      <c r="B133" t="s">
        <v>848</v>
      </c>
    </row>
    <row r="134" spans="1:2" x14ac:dyDescent="0.2">
      <c r="A134">
        <v>462</v>
      </c>
      <c r="B134" t="s">
        <v>849</v>
      </c>
    </row>
    <row r="135" spans="1:2" x14ac:dyDescent="0.2">
      <c r="A135">
        <v>466</v>
      </c>
      <c r="B135" t="s">
        <v>850</v>
      </c>
    </row>
    <row r="136" spans="1:2" x14ac:dyDescent="0.2">
      <c r="A136">
        <v>470</v>
      </c>
      <c r="B136" t="s">
        <v>851</v>
      </c>
    </row>
    <row r="137" spans="1:2" x14ac:dyDescent="0.2">
      <c r="A137">
        <v>474</v>
      </c>
      <c r="B137" t="s">
        <v>852</v>
      </c>
    </row>
    <row r="138" spans="1:2" x14ac:dyDescent="0.2">
      <c r="A138">
        <v>478</v>
      </c>
      <c r="B138" t="s">
        <v>853</v>
      </c>
    </row>
    <row r="139" spans="1:2" x14ac:dyDescent="0.2">
      <c r="A139">
        <v>480</v>
      </c>
      <c r="B139" t="s">
        <v>854</v>
      </c>
    </row>
    <row r="140" spans="1:2" x14ac:dyDescent="0.2">
      <c r="A140">
        <v>484</v>
      </c>
      <c r="B140" t="s">
        <v>855</v>
      </c>
    </row>
    <row r="141" spans="1:2" x14ac:dyDescent="0.2">
      <c r="A141">
        <v>492</v>
      </c>
      <c r="B141" t="s">
        <v>856</v>
      </c>
    </row>
    <row r="142" spans="1:2" x14ac:dyDescent="0.2">
      <c r="A142">
        <v>496</v>
      </c>
      <c r="B142" t="s">
        <v>857</v>
      </c>
    </row>
    <row r="143" spans="1:2" x14ac:dyDescent="0.2">
      <c r="A143">
        <v>498</v>
      </c>
      <c r="B143" t="s">
        <v>858</v>
      </c>
    </row>
    <row r="144" spans="1:2" x14ac:dyDescent="0.2">
      <c r="A144">
        <v>499</v>
      </c>
      <c r="B144" t="s">
        <v>859</v>
      </c>
    </row>
    <row r="145" spans="1:2" x14ac:dyDescent="0.2">
      <c r="A145">
        <v>500</v>
      </c>
      <c r="B145" t="s">
        <v>860</v>
      </c>
    </row>
    <row r="146" spans="1:2" x14ac:dyDescent="0.2">
      <c r="A146">
        <v>504</v>
      </c>
      <c r="B146" t="s">
        <v>861</v>
      </c>
    </row>
    <row r="147" spans="1:2" x14ac:dyDescent="0.2">
      <c r="A147">
        <v>508</v>
      </c>
      <c r="B147" t="s">
        <v>862</v>
      </c>
    </row>
    <row r="148" spans="1:2" x14ac:dyDescent="0.2">
      <c r="A148">
        <v>512</v>
      </c>
      <c r="B148" t="s">
        <v>863</v>
      </c>
    </row>
    <row r="149" spans="1:2" x14ac:dyDescent="0.2">
      <c r="A149">
        <v>516</v>
      </c>
      <c r="B149" t="s">
        <v>864</v>
      </c>
    </row>
    <row r="150" spans="1:2" x14ac:dyDescent="0.2">
      <c r="A150">
        <v>520</v>
      </c>
      <c r="B150" t="s">
        <v>865</v>
      </c>
    </row>
    <row r="151" spans="1:2" x14ac:dyDescent="0.2">
      <c r="A151">
        <v>524</v>
      </c>
      <c r="B151" t="s">
        <v>866</v>
      </c>
    </row>
    <row r="152" spans="1:2" x14ac:dyDescent="0.2">
      <c r="A152">
        <v>528</v>
      </c>
      <c r="B152" t="s">
        <v>867</v>
      </c>
    </row>
    <row r="153" spans="1:2" x14ac:dyDescent="0.2">
      <c r="A153">
        <v>528</v>
      </c>
      <c r="B153" t="s">
        <v>868</v>
      </c>
    </row>
    <row r="154" spans="1:2" x14ac:dyDescent="0.2">
      <c r="A154">
        <v>531</v>
      </c>
      <c r="B154" t="s">
        <v>869</v>
      </c>
    </row>
    <row r="155" spans="1:2" x14ac:dyDescent="0.2">
      <c r="A155">
        <v>533</v>
      </c>
      <c r="B155" t="s">
        <v>870</v>
      </c>
    </row>
    <row r="156" spans="1:2" x14ac:dyDescent="0.2">
      <c r="A156">
        <v>534</v>
      </c>
      <c r="B156" t="s">
        <v>871</v>
      </c>
    </row>
    <row r="157" spans="1:2" x14ac:dyDescent="0.2">
      <c r="A157">
        <v>535</v>
      </c>
      <c r="B157" t="s">
        <v>872</v>
      </c>
    </row>
    <row r="158" spans="1:2" x14ac:dyDescent="0.2">
      <c r="A158">
        <v>540</v>
      </c>
      <c r="B158" t="s">
        <v>873</v>
      </c>
    </row>
    <row r="159" spans="1:2" x14ac:dyDescent="0.2">
      <c r="A159">
        <v>548</v>
      </c>
      <c r="B159" t="s">
        <v>874</v>
      </c>
    </row>
    <row r="160" spans="1:2" x14ac:dyDescent="0.2">
      <c r="A160">
        <v>554</v>
      </c>
      <c r="B160" t="s">
        <v>875</v>
      </c>
    </row>
    <row r="161" spans="1:2" x14ac:dyDescent="0.2">
      <c r="A161">
        <v>558</v>
      </c>
      <c r="B161" t="s">
        <v>876</v>
      </c>
    </row>
    <row r="162" spans="1:2" x14ac:dyDescent="0.2">
      <c r="A162">
        <v>562</v>
      </c>
      <c r="B162" t="s">
        <v>877</v>
      </c>
    </row>
    <row r="163" spans="1:2" x14ac:dyDescent="0.2">
      <c r="A163">
        <v>566</v>
      </c>
      <c r="B163" t="s">
        <v>878</v>
      </c>
    </row>
    <row r="164" spans="1:2" x14ac:dyDescent="0.2">
      <c r="A164">
        <v>570</v>
      </c>
      <c r="B164" t="s">
        <v>879</v>
      </c>
    </row>
    <row r="165" spans="1:2" x14ac:dyDescent="0.2">
      <c r="A165">
        <v>574</v>
      </c>
      <c r="B165" t="s">
        <v>880</v>
      </c>
    </row>
    <row r="166" spans="1:2" x14ac:dyDescent="0.2">
      <c r="A166">
        <v>578</v>
      </c>
      <c r="B166" t="s">
        <v>881</v>
      </c>
    </row>
    <row r="167" spans="1:2" x14ac:dyDescent="0.2">
      <c r="A167">
        <v>580</v>
      </c>
      <c r="B167" t="s">
        <v>882</v>
      </c>
    </row>
    <row r="168" spans="1:2" x14ac:dyDescent="0.2">
      <c r="A168">
        <v>581</v>
      </c>
      <c r="B168" t="s">
        <v>883</v>
      </c>
    </row>
    <row r="169" spans="1:2" x14ac:dyDescent="0.2">
      <c r="A169">
        <v>583</v>
      </c>
      <c r="B169" t="s">
        <v>884</v>
      </c>
    </row>
    <row r="170" spans="1:2" x14ac:dyDescent="0.2">
      <c r="A170">
        <v>584</v>
      </c>
      <c r="B170" t="s">
        <v>885</v>
      </c>
    </row>
    <row r="171" spans="1:2" x14ac:dyDescent="0.2">
      <c r="A171">
        <v>585</v>
      </c>
      <c r="B171" t="s">
        <v>886</v>
      </c>
    </row>
    <row r="172" spans="1:2" x14ac:dyDescent="0.2">
      <c r="A172">
        <v>586</v>
      </c>
      <c r="B172" t="s">
        <v>887</v>
      </c>
    </row>
    <row r="173" spans="1:2" x14ac:dyDescent="0.2">
      <c r="A173">
        <v>591</v>
      </c>
      <c r="B173" t="s">
        <v>888</v>
      </c>
    </row>
    <row r="174" spans="1:2" x14ac:dyDescent="0.2">
      <c r="A174">
        <v>598</v>
      </c>
      <c r="B174" t="s">
        <v>889</v>
      </c>
    </row>
    <row r="175" spans="1:2" x14ac:dyDescent="0.2">
      <c r="A175">
        <v>600</v>
      </c>
      <c r="B175" t="s">
        <v>890</v>
      </c>
    </row>
    <row r="176" spans="1:2" x14ac:dyDescent="0.2">
      <c r="A176">
        <v>604</v>
      </c>
      <c r="B176" t="s">
        <v>891</v>
      </c>
    </row>
    <row r="177" spans="1:2" x14ac:dyDescent="0.2">
      <c r="A177">
        <v>608</v>
      </c>
      <c r="B177" t="s">
        <v>892</v>
      </c>
    </row>
    <row r="178" spans="1:2" x14ac:dyDescent="0.2">
      <c r="A178">
        <v>612</v>
      </c>
      <c r="B178" t="s">
        <v>893</v>
      </c>
    </row>
    <row r="179" spans="1:2" x14ac:dyDescent="0.2">
      <c r="A179">
        <v>616</v>
      </c>
      <c r="B179" t="s">
        <v>894</v>
      </c>
    </row>
    <row r="180" spans="1:2" x14ac:dyDescent="0.2">
      <c r="A180">
        <v>620</v>
      </c>
      <c r="B180" t="s">
        <v>895</v>
      </c>
    </row>
    <row r="181" spans="1:2" x14ac:dyDescent="0.2">
      <c r="A181">
        <v>624</v>
      </c>
      <c r="B181" t="s">
        <v>896</v>
      </c>
    </row>
    <row r="182" spans="1:2" x14ac:dyDescent="0.2">
      <c r="A182">
        <v>626</v>
      </c>
      <c r="B182" t="s">
        <v>897</v>
      </c>
    </row>
    <row r="183" spans="1:2" x14ac:dyDescent="0.2">
      <c r="A183">
        <v>630</v>
      </c>
      <c r="B183" t="s">
        <v>898</v>
      </c>
    </row>
    <row r="184" spans="1:2" x14ac:dyDescent="0.2">
      <c r="A184">
        <v>634</v>
      </c>
      <c r="B184" t="s">
        <v>899</v>
      </c>
    </row>
    <row r="185" spans="1:2" x14ac:dyDescent="0.2">
      <c r="A185">
        <v>638</v>
      </c>
      <c r="B185" t="s">
        <v>900</v>
      </c>
    </row>
    <row r="186" spans="1:2" x14ac:dyDescent="0.2">
      <c r="A186">
        <v>642</v>
      </c>
      <c r="B186" t="s">
        <v>901</v>
      </c>
    </row>
    <row r="187" spans="1:2" x14ac:dyDescent="0.2">
      <c r="A187">
        <v>643</v>
      </c>
      <c r="B187" t="s">
        <v>55</v>
      </c>
    </row>
    <row r="188" spans="1:2" x14ac:dyDescent="0.2">
      <c r="A188">
        <v>646</v>
      </c>
      <c r="B188" t="s">
        <v>902</v>
      </c>
    </row>
    <row r="189" spans="1:2" x14ac:dyDescent="0.2">
      <c r="A189">
        <v>652</v>
      </c>
      <c r="B189" t="s">
        <v>903</v>
      </c>
    </row>
    <row r="190" spans="1:2" x14ac:dyDescent="0.2">
      <c r="A190">
        <v>654</v>
      </c>
      <c r="B190" t="s">
        <v>904</v>
      </c>
    </row>
    <row r="191" spans="1:2" x14ac:dyDescent="0.2">
      <c r="A191">
        <v>659</v>
      </c>
      <c r="B191" t="s">
        <v>905</v>
      </c>
    </row>
    <row r="192" spans="1:2" x14ac:dyDescent="0.2">
      <c r="A192">
        <v>660</v>
      </c>
      <c r="B192" t="s">
        <v>906</v>
      </c>
    </row>
    <row r="193" spans="1:2" x14ac:dyDescent="0.2">
      <c r="A193">
        <v>662</v>
      </c>
      <c r="B193" t="s">
        <v>907</v>
      </c>
    </row>
    <row r="194" spans="1:2" x14ac:dyDescent="0.2">
      <c r="A194">
        <v>663</v>
      </c>
      <c r="B194" t="s">
        <v>908</v>
      </c>
    </row>
    <row r="195" spans="1:2" x14ac:dyDescent="0.2">
      <c r="A195">
        <v>666</v>
      </c>
      <c r="B195" t="s">
        <v>909</v>
      </c>
    </row>
    <row r="196" spans="1:2" x14ac:dyDescent="0.2">
      <c r="A196">
        <v>670</v>
      </c>
      <c r="B196" t="s">
        <v>910</v>
      </c>
    </row>
    <row r="197" spans="1:2" x14ac:dyDescent="0.2">
      <c r="A197">
        <v>674</v>
      </c>
      <c r="B197" t="s">
        <v>911</v>
      </c>
    </row>
    <row r="198" spans="1:2" x14ac:dyDescent="0.2">
      <c r="A198">
        <v>678</v>
      </c>
      <c r="B198" t="s">
        <v>912</v>
      </c>
    </row>
    <row r="199" spans="1:2" x14ac:dyDescent="0.2">
      <c r="A199">
        <v>682</v>
      </c>
      <c r="B199" t="s">
        <v>913</v>
      </c>
    </row>
    <row r="200" spans="1:2" x14ac:dyDescent="0.2">
      <c r="A200">
        <v>686</v>
      </c>
      <c r="B200" t="s">
        <v>914</v>
      </c>
    </row>
    <row r="201" spans="1:2" x14ac:dyDescent="0.2">
      <c r="A201">
        <v>688</v>
      </c>
      <c r="B201" t="s">
        <v>915</v>
      </c>
    </row>
    <row r="202" spans="1:2" x14ac:dyDescent="0.2">
      <c r="A202">
        <v>690</v>
      </c>
      <c r="B202" t="s">
        <v>916</v>
      </c>
    </row>
    <row r="203" spans="1:2" x14ac:dyDescent="0.2">
      <c r="A203">
        <v>694</v>
      </c>
      <c r="B203" t="s">
        <v>917</v>
      </c>
    </row>
    <row r="204" spans="1:2" x14ac:dyDescent="0.2">
      <c r="A204">
        <v>702</v>
      </c>
      <c r="B204" t="s">
        <v>918</v>
      </c>
    </row>
    <row r="205" spans="1:2" x14ac:dyDescent="0.2">
      <c r="A205">
        <v>703</v>
      </c>
      <c r="B205" t="s">
        <v>919</v>
      </c>
    </row>
    <row r="206" spans="1:2" x14ac:dyDescent="0.2">
      <c r="A206">
        <v>704</v>
      </c>
      <c r="B206" t="s">
        <v>920</v>
      </c>
    </row>
    <row r="207" spans="1:2" x14ac:dyDescent="0.2">
      <c r="A207">
        <v>705</v>
      </c>
      <c r="B207" t="s">
        <v>921</v>
      </c>
    </row>
    <row r="208" spans="1:2" x14ac:dyDescent="0.2">
      <c r="A208">
        <v>706</v>
      </c>
      <c r="B208" t="s">
        <v>922</v>
      </c>
    </row>
    <row r="209" spans="1:2" x14ac:dyDescent="0.2">
      <c r="A209">
        <v>710</v>
      </c>
      <c r="B209" t="s">
        <v>923</v>
      </c>
    </row>
    <row r="210" spans="1:2" x14ac:dyDescent="0.2">
      <c r="A210">
        <v>716</v>
      </c>
      <c r="B210" t="s">
        <v>924</v>
      </c>
    </row>
    <row r="211" spans="1:2" x14ac:dyDescent="0.2">
      <c r="A211">
        <v>724</v>
      </c>
      <c r="B211" t="s">
        <v>925</v>
      </c>
    </row>
    <row r="212" spans="1:2" x14ac:dyDescent="0.2">
      <c r="A212">
        <v>728</v>
      </c>
      <c r="B212" t="s">
        <v>926</v>
      </c>
    </row>
    <row r="213" spans="1:2" x14ac:dyDescent="0.2">
      <c r="A213">
        <v>729</v>
      </c>
      <c r="B213" t="s">
        <v>927</v>
      </c>
    </row>
    <row r="214" spans="1:2" x14ac:dyDescent="0.2">
      <c r="A214">
        <v>732</v>
      </c>
      <c r="B214" t="s">
        <v>928</v>
      </c>
    </row>
    <row r="215" spans="1:2" x14ac:dyDescent="0.2">
      <c r="A215">
        <v>740</v>
      </c>
      <c r="B215" t="s">
        <v>929</v>
      </c>
    </row>
    <row r="216" spans="1:2" x14ac:dyDescent="0.2">
      <c r="A216">
        <v>744</v>
      </c>
      <c r="B216" t="s">
        <v>930</v>
      </c>
    </row>
    <row r="217" spans="1:2" x14ac:dyDescent="0.2">
      <c r="A217">
        <v>748</v>
      </c>
      <c r="B217" t="s">
        <v>931</v>
      </c>
    </row>
    <row r="218" spans="1:2" x14ac:dyDescent="0.2">
      <c r="A218">
        <v>752</v>
      </c>
      <c r="B218" t="s">
        <v>932</v>
      </c>
    </row>
    <row r="219" spans="1:2" x14ac:dyDescent="0.2">
      <c r="A219">
        <v>756</v>
      </c>
      <c r="B219" t="s">
        <v>933</v>
      </c>
    </row>
    <row r="220" spans="1:2" x14ac:dyDescent="0.2">
      <c r="A220">
        <v>760</v>
      </c>
      <c r="B220" t="s">
        <v>934</v>
      </c>
    </row>
    <row r="221" spans="1:2" x14ac:dyDescent="0.2">
      <c r="A221">
        <v>762</v>
      </c>
      <c r="B221" t="s">
        <v>935</v>
      </c>
    </row>
    <row r="222" spans="1:2" x14ac:dyDescent="0.2">
      <c r="A222">
        <v>764</v>
      </c>
      <c r="B222" t="s">
        <v>936</v>
      </c>
    </row>
    <row r="223" spans="1:2" x14ac:dyDescent="0.2">
      <c r="A223">
        <v>768</v>
      </c>
      <c r="B223" t="s">
        <v>937</v>
      </c>
    </row>
    <row r="224" spans="1:2" x14ac:dyDescent="0.2">
      <c r="A224">
        <v>772</v>
      </c>
      <c r="B224" t="s">
        <v>938</v>
      </c>
    </row>
    <row r="225" spans="1:2" x14ac:dyDescent="0.2">
      <c r="A225">
        <v>776</v>
      </c>
      <c r="B225" t="s">
        <v>939</v>
      </c>
    </row>
    <row r="226" spans="1:2" x14ac:dyDescent="0.2">
      <c r="A226">
        <v>780</v>
      </c>
      <c r="B226" t="s">
        <v>940</v>
      </c>
    </row>
    <row r="227" spans="1:2" x14ac:dyDescent="0.2">
      <c r="A227">
        <v>784</v>
      </c>
      <c r="B227" t="s">
        <v>941</v>
      </c>
    </row>
    <row r="228" spans="1:2" x14ac:dyDescent="0.2">
      <c r="A228">
        <v>788</v>
      </c>
      <c r="B228" t="s">
        <v>942</v>
      </c>
    </row>
    <row r="229" spans="1:2" x14ac:dyDescent="0.2">
      <c r="A229">
        <v>792</v>
      </c>
      <c r="B229" t="s">
        <v>943</v>
      </c>
    </row>
    <row r="230" spans="1:2" x14ac:dyDescent="0.2">
      <c r="A230">
        <v>795</v>
      </c>
      <c r="B230" t="s">
        <v>944</v>
      </c>
    </row>
    <row r="231" spans="1:2" x14ac:dyDescent="0.2">
      <c r="A231">
        <v>796</v>
      </c>
      <c r="B231" t="s">
        <v>945</v>
      </c>
    </row>
    <row r="232" spans="1:2" x14ac:dyDescent="0.2">
      <c r="A232">
        <v>798</v>
      </c>
      <c r="B232" t="s">
        <v>946</v>
      </c>
    </row>
    <row r="233" spans="1:2" x14ac:dyDescent="0.2">
      <c r="A233">
        <v>800</v>
      </c>
      <c r="B233" t="s">
        <v>947</v>
      </c>
    </row>
    <row r="234" spans="1:2" x14ac:dyDescent="0.2">
      <c r="A234">
        <v>804</v>
      </c>
      <c r="B234" t="s">
        <v>948</v>
      </c>
    </row>
    <row r="235" spans="1:2" x14ac:dyDescent="0.2">
      <c r="A235">
        <v>807</v>
      </c>
      <c r="B235" t="s">
        <v>949</v>
      </c>
    </row>
    <row r="236" spans="1:2" x14ac:dyDescent="0.2">
      <c r="A236">
        <v>818</v>
      </c>
      <c r="B236" t="s">
        <v>950</v>
      </c>
    </row>
    <row r="237" spans="1:2" x14ac:dyDescent="0.2">
      <c r="A237">
        <v>826</v>
      </c>
      <c r="B237" t="s">
        <v>951</v>
      </c>
    </row>
    <row r="238" spans="1:2" x14ac:dyDescent="0.2">
      <c r="A238">
        <v>831</v>
      </c>
      <c r="B238" t="s">
        <v>952</v>
      </c>
    </row>
    <row r="239" spans="1:2" x14ac:dyDescent="0.2">
      <c r="A239">
        <v>832</v>
      </c>
      <c r="B239" t="s">
        <v>953</v>
      </c>
    </row>
    <row r="240" spans="1:2" x14ac:dyDescent="0.2">
      <c r="A240">
        <v>833</v>
      </c>
      <c r="B240" t="s">
        <v>954</v>
      </c>
    </row>
    <row r="241" spans="1:2" x14ac:dyDescent="0.2">
      <c r="A241">
        <v>834</v>
      </c>
      <c r="B241" t="s">
        <v>955</v>
      </c>
    </row>
    <row r="242" spans="1:2" x14ac:dyDescent="0.2">
      <c r="A242">
        <v>840</v>
      </c>
      <c r="B242" t="s">
        <v>956</v>
      </c>
    </row>
    <row r="243" spans="1:2" x14ac:dyDescent="0.2">
      <c r="A243">
        <v>850</v>
      </c>
      <c r="B243" t="s">
        <v>957</v>
      </c>
    </row>
    <row r="244" spans="1:2" x14ac:dyDescent="0.2">
      <c r="A244">
        <v>854</v>
      </c>
      <c r="B244" t="s">
        <v>958</v>
      </c>
    </row>
    <row r="245" spans="1:2" x14ac:dyDescent="0.2">
      <c r="A245">
        <v>858</v>
      </c>
      <c r="B245" t="s">
        <v>959</v>
      </c>
    </row>
    <row r="246" spans="1:2" x14ac:dyDescent="0.2">
      <c r="A246">
        <v>860</v>
      </c>
      <c r="B246" t="s">
        <v>960</v>
      </c>
    </row>
    <row r="247" spans="1:2" x14ac:dyDescent="0.2">
      <c r="A247">
        <v>862</v>
      </c>
      <c r="B247" t="s">
        <v>961</v>
      </c>
    </row>
    <row r="248" spans="1:2" x14ac:dyDescent="0.2">
      <c r="A248">
        <v>876</v>
      </c>
      <c r="B248" t="s">
        <v>962</v>
      </c>
    </row>
    <row r="249" spans="1:2" x14ac:dyDescent="0.2">
      <c r="A249">
        <v>882</v>
      </c>
      <c r="B249" t="s">
        <v>963</v>
      </c>
    </row>
    <row r="250" spans="1:2" x14ac:dyDescent="0.2">
      <c r="A250">
        <v>887</v>
      </c>
      <c r="B250" t="s">
        <v>964</v>
      </c>
    </row>
    <row r="251" spans="1:2" x14ac:dyDescent="0.2">
      <c r="A251">
        <v>894</v>
      </c>
      <c r="B251" t="s">
        <v>965</v>
      </c>
    </row>
    <row r="252" spans="1:2" x14ac:dyDescent="0.2">
      <c r="A252">
        <v>895</v>
      </c>
      <c r="B252" t="s">
        <v>966</v>
      </c>
    </row>
    <row r="253" spans="1:2" x14ac:dyDescent="0.2">
      <c r="A253">
        <v>896</v>
      </c>
      <c r="B253" t="s">
        <v>967</v>
      </c>
    </row>
    <row r="254" spans="1:2" x14ac:dyDescent="0.2">
      <c r="A254">
        <v>897</v>
      </c>
      <c r="B254" t="s">
        <v>968</v>
      </c>
    </row>
    <row r="255" spans="1:2" x14ac:dyDescent="0.2">
      <c r="A255">
        <v>898</v>
      </c>
      <c r="B255" t="s">
        <v>969</v>
      </c>
    </row>
    <row r="256" spans="1:2" x14ac:dyDescent="0.2">
      <c r="A256">
        <v>978</v>
      </c>
      <c r="B256" t="s">
        <v>970</v>
      </c>
    </row>
  </sheetData>
  <pageMargins left="0.62222222222222223" right="0.31111111111111112" top="0.31111111111111112" bottom="0.31111111111111112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Сведения о закупаемой продукции</vt:lpstr>
      <vt:lpstr>Реквизиты отделений</vt:lpstr>
      <vt:lpstr>Страны</vt:lpstr>
      <vt:lpstr>СтраныВыбор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Martyn Elena</dc:creator>
  <cp:lastModifiedBy>Martyn Elena</cp:lastModifiedBy>
  <dcterms:created xsi:type="dcterms:W3CDTF">2024-10-25T06:02:40Z</dcterms:created>
  <dcterms:modified xsi:type="dcterms:W3CDTF">2024-10-28T06:20:46Z</dcterms:modified>
</cp:coreProperties>
</file>