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YandexDisk\YandexDisk\Кворк\Комплекс минеральных удобрений Мурманск\Согласованные сметы\5. Перегрузочная станция (узел) 2003\"/>
    </mc:Choice>
  </mc:AlternateContent>
  <xr:revisionPtr revIDLastSave="0" documentId="8_{3E224E4B-AA9D-4E2D-BCF4-D91F576011EC}" xr6:coauthVersionLast="47" xr6:coauthVersionMax="47" xr10:uidLastSave="{00000000-0000-0000-0000-000000000000}"/>
  <bookViews>
    <workbookView xWindow="156" yWindow="3456" windowWidth="17280" windowHeight="8976" xr2:uid="{00000000-000D-0000-FFFF-FFFF00000000}"/>
  </bookViews>
  <sheets>
    <sheet name="02-01-04 СС - Ведомость объемов" sheetId="1" r:id="rId1"/>
  </sheets>
  <definedNames>
    <definedName name="_xlnm.Print_Titles" localSheetId="0">'02-01-04 СС - Ведомость объемов'!$5:$5</definedName>
  </definedNames>
  <calcPr calcId="181029"/>
</workbook>
</file>

<file path=xl/calcChain.xml><?xml version="1.0" encoding="utf-8"?>
<calcChain xmlns="http://schemas.openxmlformats.org/spreadsheetml/2006/main">
  <c r="A14" i="1" l="1"/>
  <c r="A13" i="1"/>
  <c r="A12" i="1"/>
  <c r="A11" i="1"/>
  <c r="A9" i="1"/>
  <c r="A8" i="1"/>
</calcChain>
</file>

<file path=xl/sharedStrings.xml><?xml version="1.0" encoding="utf-8"?>
<sst xmlns="http://schemas.openxmlformats.org/spreadsheetml/2006/main" count="52" uniqueCount="36">
  <si>
    <t>Ведомость объёмов работ</t>
  </si>
  <si>
    <t>№ п/п</t>
  </si>
  <si>
    <t>№ в ЛСР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</si>
  <si>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</si>
  <si>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</si>
  <si>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</si>
  <si>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</si>
  <si>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</si>
  <si>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Сети связи. 1-ОРД-18.01.2022 – СС</t>
  </si>
  <si>
    <t>Демонтажные работы</t>
  </si>
  <si>
    <t>1</t>
  </si>
  <si>
    <t>Лоток металлический штампованный по установленным конструкциям, ширина лотка: до 200 мм</t>
  </si>
  <si>
    <t>1 т</t>
  </si>
  <si>
    <t xml:space="preserve">105/1000 </t>
  </si>
  <si>
    <t xml:space="preserve">1 </t>
  </si>
  <si>
    <t>2</t>
  </si>
  <si>
    <t>Демонтаж кабеля</t>
  </si>
  <si>
    <t>100 м</t>
  </si>
  <si>
    <t xml:space="preserve">105 / 100 </t>
  </si>
  <si>
    <t>Монтажные работы</t>
  </si>
  <si>
    <t>3</t>
  </si>
  <si>
    <t>Труба винипластовая по установленным конструкциям, по стенам и колоннам с креплением скобами, диаметр: до 25 мм</t>
  </si>
  <si>
    <t>4</t>
  </si>
  <si>
    <t>Трубы гибкие гофрированные из самозатухающего ПВХ-пластиката (ГОСТ Р 50827-95) легкого типа, со стальной протяжкой (зондом), наружным диаметром 25 мм</t>
  </si>
  <si>
    <t>10 м</t>
  </si>
  <si>
    <t xml:space="preserve">(105*1,02) / 10 </t>
  </si>
  <si>
    <t>5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</si>
  <si>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16 мм2</t>
  </si>
  <si>
    <t>6</t>
  </si>
  <si>
    <t>Кабель контрольный с медными жилами КВВГ(A)нг-FRLS 11х2,5</t>
  </si>
  <si>
    <t>м</t>
  </si>
  <si>
    <t xml:space="preserve">105*1,02 </t>
  </si>
  <si>
    <t>Составил:</t>
  </si>
  <si>
    <t/>
  </si>
  <si>
    <t>[должность, подпись (инициалы, фамилия)]</t>
  </si>
  <si>
    <t>Проверил: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</si>
</sst>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8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sz val="8"/>
      <color rgb="FFFF0000"/>
      <name val="Arial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49" fontId="1" fillId="0" borderId="0" xfId="0" applyNumberFormat="1" applyFont="1"/>
    <xf numFmtId="0" fontId="1" fillId="0" borderId="0" xfId="0" applyFont="1"/>
    <xf numFmtId="0" fontId="1" fillId="0" borderId="0" xfId="0" applyFont="1" applyAlignment="1">
      <alignment wrapText="1"/>
    </xf>
    <xf numFmtId="49" fontId="1" fillId="0" borderId="0" xfId="0" applyNumberFormat="1" applyFont="1" applyAlignment="1">
      <alignment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1" fillId="0" borderId="1" xfId="0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right" vertical="top" wrapText="1"/>
    </xf>
    <xf numFmtId="2" fontId="1" fillId="0" borderId="1" xfId="0" applyNumberFormat="1" applyFont="1" applyBorder="1" applyAlignment="1">
      <alignment horizontal="right" vertical="top" wrapText="1"/>
    </xf>
    <xf numFmtId="165" fontId="1" fillId="0" borderId="1" xfId="0" applyNumberFormat="1" applyFont="1" applyBorder="1" applyAlignment="1">
      <alignment horizontal="right" vertical="top" wrapText="1"/>
    </xf>
    <xf numFmtId="0" fontId="5" fillId="0" borderId="0" xfId="0" applyFont="1"/>
    <xf numFmtId="49" fontId="5" fillId="0" borderId="0" xfId="0" applyNumberFormat="1" applyFont="1"/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wrapText="1"/>
    </xf>
    <xf numFmtId="0" fontId="5" fillId="0" borderId="0" xfId="0" applyFont="1" applyAlignment="1">
      <alignment vertical="top"/>
    </xf>
    <xf numFmtId="49" fontId="5" fillId="0" borderId="0" xfId="0" applyNumberFormat="1" applyFont="1" applyAlignment="1">
      <alignment vertical="top"/>
    </xf>
    <xf numFmtId="0" fontId="5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7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top" wrapText="1"/>
    </xf>
    <xf numFmtId="0" fontId="5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V28"/>
  <sheetViews>
    <sheetView tabSelected="1" workbookViewId="0">
      <selection activeCell="G5" sqref="G5:H5"/>
    </sheetView>
  </sheetViews>
  <sheetFormatPr defaultColWidth="9.109375" defaultRowHeight="11.25" customHeight="1" x14ac:dyDescent="0.2"/>
  <cols>
    <col min="1" max="1" width="5.5546875" style="1" customWidth="1"/>
    <col min="2" max="2" width="5.5546875" style="2" customWidth="1"/>
    <col min="3" max="3" width="44.44140625" style="2" customWidth="1"/>
    <col min="4" max="4" width="10.6640625" style="2" customWidth="1"/>
    <col min="5" max="5" width="12.33203125" style="2" customWidth="1"/>
    <col min="6" max="6" width="12.5546875" style="2" customWidth="1"/>
    <col min="7" max="7" width="22.109375" style="2" customWidth="1"/>
    <col min="8" max="8" width="22" style="2" customWidth="1"/>
    <col min="9" max="9" width="9.109375" style="2"/>
    <col min="10" max="10" width="4.6640625" style="2" hidden="1" customWidth="1"/>
    <col min="11" max="16" width="9.109375" style="2"/>
    <col min="17" max="18" width="135.33203125" style="3" hidden="1" customWidth="1"/>
    <col min="19" max="19" width="55.109375" style="3" hidden="1" customWidth="1"/>
    <col min="20" max="20" width="69" style="3" hidden="1" customWidth="1"/>
    <col min="21" max="21" width="55.109375" style="3" hidden="1" customWidth="1"/>
    <col min="22" max="22" width="69" style="3" hidden="1" customWidth="1"/>
    <col min="23" max="16384" width="9.109375" style="2"/>
  </cols>
  <sheetData>
    <row r="2" spans="1:22" customFormat="1" ht="17.399999999999999" x14ac:dyDescent="0.3">
      <c r="A2" s="28" t="s">
        <v>0</v>
      </c>
      <c r="B2" s="28"/>
      <c r="C2" s="28"/>
      <c r="D2" s="28"/>
      <c r="E2" s="28"/>
      <c r="F2" s="28"/>
      <c r="G2" s="28"/>
      <c r="H2" s="28"/>
    </row>
    <row r="3" spans="1:22" customFormat="1" ht="9.75" customHeight="1" x14ac:dyDescent="0.3">
      <c r="A3" s="4"/>
    </row>
    <row r="4" spans="1:22" customFormat="1" ht="36" customHeight="1" x14ac:dyDescent="0.3">
      <c r="A4" s="5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29" t="s">
        <v>7</v>
      </c>
      <c r="H4" s="29"/>
    </row>
    <row r="5" spans="1:22" customFormat="1" ht="14.4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30">
        <v>7</v>
      </c>
      <c r="H5" s="31"/>
    </row>
    <row r="6" spans="1:22" customFormat="1" ht="14.4" x14ac:dyDescent="0.3">
      <c r="A6" s="32" t="s">
        <v>8</v>
      </c>
      <c r="B6" s="32"/>
      <c r="C6" s="32"/>
      <c r="D6" s="32"/>
      <c r="E6" s="32"/>
      <c r="F6" s="32"/>
      <c r="G6" s="32"/>
      <c r="H6" s="32"/>
      <c r="Q6" s="9" t="s">
        <v>8</v>
      </c>
    </row>
    <row r="7" spans="1:22" customFormat="1" ht="14.4" x14ac:dyDescent="0.3">
      <c r="A7" s="33" t="s">
        <v>9</v>
      </c>
      <c r="B7" s="33"/>
      <c r="C7" s="33"/>
      <c r="D7" s="33"/>
      <c r="E7" s="33"/>
      <c r="F7" s="33"/>
      <c r="G7" s="33"/>
      <c r="H7" s="33"/>
      <c r="Q7" s="9"/>
      <c r="R7" s="10" t="s">
        <v>9</v>
      </c>
    </row>
    <row r="8" spans="1:22" customFormat="1" ht="20.399999999999999" x14ac:dyDescent="0.3">
      <c r="A8" s="11">
        <f>IF(J8&lt;&gt;"",COUNTA(J$1:J8),"")</f>
        <v>1</v>
      </c>
      <c r="B8" s="12" t="s">
        <v>10</v>
      </c>
      <c r="C8" s="13" t="s">
        <v>11</v>
      </c>
      <c r="D8" s="14" t="s">
        <v>12</v>
      </c>
      <c r="E8" s="15">
        <v>0.105</v>
      </c>
      <c r="F8" s="13"/>
      <c r="G8" s="16"/>
      <c r="H8" s="13" t="s">
        <v>13</v>
      </c>
      <c r="J8" s="2" t="s">
        <v>14</v>
      </c>
      <c r="Q8" s="9"/>
      <c r="R8" s="10"/>
    </row>
    <row r="9" spans="1:22" customFormat="1" ht="14.4" x14ac:dyDescent="0.3">
      <c r="A9" s="11">
        <f>IF(J9&lt;&gt;"",COUNTA(J$1:J9),"")</f>
        <v>2</v>
      </c>
      <c r="B9" s="12" t="s">
        <v>15</v>
      </c>
      <c r="C9" s="13" t="s">
        <v>16</v>
      </c>
      <c r="D9" s="14" t="s">
        <v>17</v>
      </c>
      <c r="E9" s="17">
        <v>1.05</v>
      </c>
      <c r="F9" s="13"/>
      <c r="G9" s="16"/>
      <c r="H9" s="13" t="s">
        <v>18</v>
      </c>
      <c r="J9" s="2" t="s">
        <v>14</v>
      </c>
      <c r="Q9" s="9"/>
      <c r="R9" s="10"/>
    </row>
    <row r="10" spans="1:22" customFormat="1" ht="14.4" x14ac:dyDescent="0.3">
      <c r="A10" s="33" t="s">
        <v>19</v>
      </c>
      <c r="B10" s="33"/>
      <c r="C10" s="33"/>
      <c r="D10" s="33"/>
      <c r="E10" s="33"/>
      <c r="F10" s="33"/>
      <c r="G10" s="33"/>
      <c r="H10" s="33"/>
      <c r="Q10" s="9"/>
      <c r="R10" s="10" t="s">
        <v>19</v>
      </c>
    </row>
    <row r="11" spans="1:22" customFormat="1" ht="20.399999999999999" x14ac:dyDescent="0.3">
      <c r="A11" s="11">
        <f>IF(J11&lt;&gt;"",COUNTA(J$1:J11),"")</f>
        <v>3</v>
      </c>
      <c r="B11" s="12" t="s">
        <v>20</v>
      </c>
      <c r="C11" s="13" t="s">
        <v>21</v>
      </c>
      <c r="D11" s="14" t="s">
        <v>17</v>
      </c>
      <c r="E11" s="17">
        <v>1.05</v>
      </c>
      <c r="F11" s="13"/>
      <c r="G11" s="16"/>
      <c r="H11" s="13" t="s">
        <v>18</v>
      </c>
      <c r="J11" s="2" t="s">
        <v>14</v>
      </c>
      <c r="Q11" s="9"/>
      <c r="R11" s="10"/>
    </row>
    <row r="12" spans="1:22" customFormat="1" ht="30.6" x14ac:dyDescent="0.3">
      <c r="A12" s="11">
        <f>IF(J12&lt;&gt;"",COUNTA(J$1:J12),"")</f>
        <v>4</v>
      </c>
      <c r="B12" s="12" t="s">
        <v>22</v>
      </c>
      <c r="C12" s="13" t="s">
        <v>23</v>
      </c>
      <c r="D12" s="14" t="s">
        <v>24</v>
      </c>
      <c r="E12" s="17">
        <v>10.71</v>
      </c>
      <c r="F12" s="13"/>
      <c r="G12" s="16"/>
      <c r="H12" s="13" t="s">
        <v>25</v>
      </c>
      <c r="J12" s="2" t="s">
        <v>14</v>
      </c>
      <c r="Q12" s="9"/>
      <c r="R12" s="10"/>
    </row>
    <row r="13" spans="1:22" customFormat="1" ht="30.6" x14ac:dyDescent="0.3">
      <c r="A13" s="11">
        <f>IF(J13&lt;&gt;"",COUNTA(J$1:J13),"")</f>
        <v>5</v>
      </c>
      <c r="B13" s="12" t="s">
        <v>26</v>
      </c>
      <c r="C13" s="13" t="s">
        <v>27</v>
      </c>
      <c r="D13" s="14" t="s">
        <v>17</v>
      </c>
      <c r="E13" s="17">
        <v>1.05</v>
      </c>
      <c r="F13" s="13"/>
      <c r="G13" s="16"/>
      <c r="H13" s="13" t="s">
        <v>18</v>
      </c>
      <c r="J13" s="2" t="s">
        <v>14</v>
      </c>
      <c r="Q13" s="9"/>
      <c r="R13" s="10"/>
    </row>
    <row r="14" spans="1:22" customFormat="1" ht="20.399999999999999" x14ac:dyDescent="0.3">
      <c r="A14" s="11">
        <f>IF(J14&lt;&gt;"",COUNTA(J$1:J14),"")</f>
        <v>6</v>
      </c>
      <c r="B14" s="12" t="s">
        <v>28</v>
      </c>
      <c r="C14" s="13" t="s">
        <v>29</v>
      </c>
      <c r="D14" s="14" t="s">
        <v>30</v>
      </c>
      <c r="E14" s="18">
        <v>107.1</v>
      </c>
      <c r="F14" s="13"/>
      <c r="G14" s="16"/>
      <c r="H14" s="13" t="s">
        <v>31</v>
      </c>
      <c r="J14" s="2" t="s">
        <v>14</v>
      </c>
      <c r="Q14" s="9"/>
      <c r="R14" s="10"/>
    </row>
    <row r="15" spans="1:22" customFormat="1" ht="36.75" customHeight="1" x14ac:dyDescent="0.3"/>
    <row r="16" spans="1:22" s="19" customFormat="1" ht="14.4" x14ac:dyDescent="0.3">
      <c r="A16" s="20"/>
      <c r="B16" s="21" t="s">
        <v>32</v>
      </c>
      <c r="C16" s="34"/>
      <c r="D16" s="34"/>
      <c r="E16" s="35"/>
      <c r="F16" s="35"/>
      <c r="G16" s="35"/>
      <c r="H16" s="35"/>
      <c r="I16"/>
      <c r="J16"/>
      <c r="K16"/>
      <c r="L16"/>
      <c r="M16"/>
      <c r="N16"/>
      <c r="O16"/>
      <c r="P16"/>
      <c r="Q16" s="22"/>
      <c r="R16" s="22"/>
      <c r="S16" s="22" t="s">
        <v>33</v>
      </c>
      <c r="T16" s="22" t="s">
        <v>33</v>
      </c>
      <c r="U16" s="22"/>
      <c r="V16" s="22"/>
    </row>
    <row r="17" spans="1:22" s="23" customFormat="1" ht="20.25" customHeight="1" x14ac:dyDescent="0.3">
      <c r="A17" s="24"/>
      <c r="B17" s="21"/>
      <c r="C17" s="36" t="s">
        <v>34</v>
      </c>
      <c r="D17" s="36"/>
      <c r="E17" s="36"/>
      <c r="F17" s="36"/>
      <c r="G17" s="36"/>
      <c r="H17" s="36"/>
      <c r="Q17" s="25"/>
      <c r="R17" s="25"/>
      <c r="S17" s="25"/>
      <c r="T17" s="25"/>
      <c r="U17" s="25"/>
      <c r="V17" s="25"/>
    </row>
    <row r="18" spans="1:22" s="19" customFormat="1" ht="14.4" x14ac:dyDescent="0.3">
      <c r="A18" s="20"/>
      <c r="B18" s="21" t="s">
        <v>35</v>
      </c>
      <c r="C18" s="34"/>
      <c r="D18" s="34"/>
      <c r="E18" s="35"/>
      <c r="F18" s="35"/>
      <c r="G18" s="35"/>
      <c r="H18" s="35"/>
      <c r="I18"/>
      <c r="J18"/>
      <c r="K18"/>
      <c r="L18"/>
      <c r="M18"/>
      <c r="N18"/>
      <c r="O18"/>
      <c r="P18"/>
      <c r="Q18" s="22"/>
      <c r="R18" s="22"/>
      <c r="S18" s="22"/>
      <c r="T18" s="22"/>
      <c r="U18" s="22" t="s">
        <v>33</v>
      </c>
      <c r="V18" s="22" t="s">
        <v>33</v>
      </c>
    </row>
    <row r="19" spans="1:22" s="23" customFormat="1" ht="20.25" customHeight="1" x14ac:dyDescent="0.3">
      <c r="A19" s="24"/>
      <c r="C19" s="36" t="s">
        <v>34</v>
      </c>
      <c r="D19" s="36"/>
      <c r="E19" s="36"/>
      <c r="F19" s="36"/>
      <c r="G19" s="36"/>
      <c r="H19" s="36"/>
      <c r="Q19" s="25"/>
      <c r="R19" s="25"/>
      <c r="S19" s="25"/>
      <c r="T19" s="25"/>
      <c r="U19" s="25"/>
      <c r="V19" s="25"/>
    </row>
    <row r="21" spans="1:22" customFormat="1" ht="14.4" x14ac:dyDescent="0.3">
      <c r="B21" s="26"/>
      <c r="D21" s="26"/>
      <c r="F21" s="26"/>
    </row>
    <row r="26" spans="1:22" customFormat="1" ht="14.4" x14ac:dyDescent="0.3">
      <c r="C26" s="27"/>
    </row>
    <row r="27" spans="1:22" customFormat="1" ht="14.4" x14ac:dyDescent="0.3">
      <c r="C27" s="27"/>
    </row>
    <row r="28" spans="1:22" customFormat="1" ht="14.4" x14ac:dyDescent="0.3">
      <c r="C28" s="27"/>
    </row>
  </sheetData>
  <mergeCells count="12">
    <mergeCell ref="C19:H19"/>
    <mergeCell ref="A10:H10"/>
    <mergeCell ref="C16:D16"/>
    <mergeCell ref="E16:H16"/>
    <mergeCell ref="C17:H17"/>
    <mergeCell ref="C18:D18"/>
    <mergeCell ref="E18:H18"/>
    <mergeCell ref="A2:H2"/>
    <mergeCell ref="G4:H4"/>
    <mergeCell ref="G5:H5"/>
    <mergeCell ref="A6:H6"/>
    <mergeCell ref="A7:H7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 r:id="rId1"/>
  <headerFooter>
    <oddHeader>&amp;LГРАНД-Смета, версия 2023.3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02-01-04 СС - Ведомость объемов</vt:lpstr>
      <vt:lpstr>'02-01-04 СС - Ведомость объемов'!Заголовки_для_печати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Колчанова</dc:creator>
  <cp:lastModifiedBy>Юлия Колчанова</cp:lastModifiedBy>
  <cp:lastPrinted>2023-06-08T12:07:32Z</cp:lastPrinted>
  <dcterms:created xsi:type="dcterms:W3CDTF">2020-09-30T08:50:27Z</dcterms:created>
  <dcterms:modified xsi:type="dcterms:W3CDTF">2024-02-01T07:51:40Z</dcterms:modified>
</cp:coreProperties>
</file>