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6. Галерея транспортёра 2016\"/>
    </mc:Choice>
  </mc:AlternateContent>
  <xr:revisionPtr revIDLastSave="0" documentId="8_{08A58BA3-24DE-4FBF-8ECC-372D0D44C2A0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2 АР - Ведомость объемов" sheetId="1" r:id="rId1"/>
  </sheets>
  <definedNames>
    <definedName name="_xlnm.Print_Titles" localSheetId="0">'02-01-02 АР - Ведомость объемов'!$5:$5</definedName>
  </definedNames>
  <calcPr calcId="181029"/>
</workbook>
</file>

<file path=xl/calcChain.xml><?xml version="1.0" encoding="utf-8"?>
<calcChain xmlns="http://schemas.openxmlformats.org/spreadsheetml/2006/main">
  <c r="A14" i="1" l="1"/>
  <c r="A13" i="1"/>
  <c r="A12" i="1"/>
  <c r="A10" i="1"/>
  <c r="A9" i="1"/>
  <c r="A8" i="1"/>
</calcChain>
</file>

<file path=xl/sharedStrings.xml><?xml version="1.0" encoding="utf-8"?>
<sst xmlns="http://schemas.openxmlformats.org/spreadsheetml/2006/main" count="52" uniqueCount="36">
  <si>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</si>
  <si>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</si>
  <si>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</si>
  <si>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</si>
  <si>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</si>
  <si>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</si>
  <si>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</si>
  <si>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</si>
  <si>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Архитектурно-строительные решения. 1-ОРД-18.01.2022-АР6</t>
  </si>
  <si>
    <t>Кровля</t>
  </si>
  <si>
    <t>1</t>
  </si>
  <si>
    <t>Монтаж кровельного покрытия: из профилированного листа при высоте здания до 25 м</t>
  </si>
  <si>
    <t>100 м2 покрытия</t>
  </si>
  <si>
    <t xml:space="preserve">130 / 100 </t>
  </si>
  <si>
    <t xml:space="preserve">1 </t>
  </si>
  <si>
    <t>2</t>
  </si>
  <si>
    <t>Профнастил нержавеющий Н114 AISI 316L</t>
  </si>
  <si>
    <t>м2</t>
  </si>
  <si>
    <t xml:space="preserve">80*1,06 </t>
  </si>
  <si>
    <t>3</t>
  </si>
  <si>
    <t>Шурупы-саморезы кровельные оцинкованные: 5,5х38 мм</t>
  </si>
  <si>
    <t>100 шт.</t>
  </si>
  <si>
    <t xml:space="preserve">2220 / 100 </t>
  </si>
  <si>
    <t>Фасад</t>
  </si>
  <si>
    <t>4</t>
  </si>
  <si>
    <t>Наружная облицовка поверхности стен в вертикальном исполнении по металлическому каркасу (с его устройством): металлосайдингом без пароизоляционного слоя</t>
  </si>
  <si>
    <t>100 м2 поверхности облицовки</t>
  </si>
  <si>
    <t xml:space="preserve">230 / 100 </t>
  </si>
  <si>
    <t>5</t>
  </si>
  <si>
    <t xml:space="preserve">230*1,06 </t>
  </si>
  <si>
    <t>6</t>
  </si>
  <si>
    <t xml:space="preserve">2200 / 100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</si>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</sst>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28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8" width="135.33203125" style="3" hidden="1" customWidth="1"/>
    <col min="19" max="19" width="55.109375" style="3" hidden="1" customWidth="1"/>
    <col min="20" max="20" width="69" style="3" hidden="1" customWidth="1"/>
    <col min="21" max="21" width="55.109375" style="3" hidden="1" customWidth="1"/>
    <col min="22" max="22" width="69" style="3" hidden="1" customWidth="1"/>
    <col min="23" max="16384" width="9.109375" style="2"/>
  </cols>
  <sheetData>
    <row r="2" spans="1:22" customFormat="1" ht="17.399999999999999" x14ac:dyDescent="0.3">
      <c r="A2" s="27" t="s">
        <v>0</v>
      </c>
      <c r="B2" s="27"/>
      <c r="C2" s="27"/>
      <c r="D2" s="27"/>
      <c r="E2" s="27"/>
      <c r="F2" s="27"/>
      <c r="G2" s="27"/>
      <c r="H2" s="27"/>
    </row>
    <row r="3" spans="1:22" customFormat="1" ht="9.75" customHeight="1" x14ac:dyDescent="0.3">
      <c r="A3" s="4"/>
    </row>
    <row r="4" spans="1:22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8" t="s">
        <v>7</v>
      </c>
      <c r="H4" s="28"/>
    </row>
    <row r="5" spans="1:22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9">
        <v>7</v>
      </c>
      <c r="H5" s="30"/>
    </row>
    <row r="6" spans="1:22" customFormat="1" ht="14.4" x14ac:dyDescent="0.3">
      <c r="A6" s="31" t="s">
        <v>8</v>
      </c>
      <c r="B6" s="31"/>
      <c r="C6" s="31"/>
      <c r="D6" s="31"/>
      <c r="E6" s="31"/>
      <c r="F6" s="31"/>
      <c r="G6" s="31"/>
      <c r="H6" s="31"/>
      <c r="Q6" s="9" t="s">
        <v>8</v>
      </c>
    </row>
    <row r="7" spans="1:22" customFormat="1" ht="14.4" x14ac:dyDescent="0.3">
      <c r="A7" s="32" t="s">
        <v>9</v>
      </c>
      <c r="B7" s="32"/>
      <c r="C7" s="32"/>
      <c r="D7" s="32"/>
      <c r="E7" s="32"/>
      <c r="F7" s="32"/>
      <c r="G7" s="32"/>
      <c r="H7" s="32"/>
      <c r="Q7" s="9"/>
      <c r="R7" s="10" t="s">
        <v>9</v>
      </c>
    </row>
    <row r="8" spans="1:22" customFormat="1" ht="20.399999999999999" x14ac:dyDescent="0.3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1.3</v>
      </c>
      <c r="F8" s="13"/>
      <c r="G8" s="16"/>
      <c r="H8" s="13" t="s">
        <v>13</v>
      </c>
      <c r="J8" s="2" t="s">
        <v>14</v>
      </c>
      <c r="Q8" s="9"/>
      <c r="R8" s="10"/>
    </row>
    <row r="9" spans="1:22" customFormat="1" ht="14.4" x14ac:dyDescent="0.3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5">
        <v>84.8</v>
      </c>
      <c r="F9" s="13"/>
      <c r="G9" s="16"/>
      <c r="H9" s="13" t="s">
        <v>18</v>
      </c>
      <c r="J9" s="2" t="s">
        <v>14</v>
      </c>
      <c r="Q9" s="9"/>
      <c r="R9" s="10"/>
    </row>
    <row r="10" spans="1:22" customFormat="1" ht="14.4" x14ac:dyDescent="0.3">
      <c r="A10" s="11">
        <f>IF(J10&lt;&gt;"",COUNTA(J$1:J10),"")</f>
        <v>3</v>
      </c>
      <c r="B10" s="12" t="s">
        <v>19</v>
      </c>
      <c r="C10" s="13" t="s">
        <v>20</v>
      </c>
      <c r="D10" s="14" t="s">
        <v>21</v>
      </c>
      <c r="E10" s="15">
        <v>22.2</v>
      </c>
      <c r="F10" s="13"/>
      <c r="G10" s="16"/>
      <c r="H10" s="13" t="s">
        <v>22</v>
      </c>
      <c r="J10" s="2" t="s">
        <v>14</v>
      </c>
      <c r="Q10" s="9"/>
      <c r="R10" s="10"/>
    </row>
    <row r="11" spans="1:22" customFormat="1" ht="14.4" x14ac:dyDescent="0.3">
      <c r="A11" s="32" t="s">
        <v>23</v>
      </c>
      <c r="B11" s="32"/>
      <c r="C11" s="32"/>
      <c r="D11" s="32"/>
      <c r="E11" s="32"/>
      <c r="F11" s="32"/>
      <c r="G11" s="32"/>
      <c r="H11" s="32"/>
      <c r="Q11" s="9"/>
      <c r="R11" s="10" t="s">
        <v>23</v>
      </c>
    </row>
    <row r="12" spans="1:22" customFormat="1" ht="30.6" x14ac:dyDescent="0.3">
      <c r="A12" s="11">
        <f>IF(J12&lt;&gt;"",COUNTA(J$1:J12),"")</f>
        <v>4</v>
      </c>
      <c r="B12" s="12" t="s">
        <v>24</v>
      </c>
      <c r="C12" s="13" t="s">
        <v>25</v>
      </c>
      <c r="D12" s="14" t="s">
        <v>26</v>
      </c>
      <c r="E12" s="15">
        <v>2.2999999999999998</v>
      </c>
      <c r="F12" s="13"/>
      <c r="G12" s="16"/>
      <c r="H12" s="13" t="s">
        <v>27</v>
      </c>
      <c r="J12" s="2" t="s">
        <v>14</v>
      </c>
      <c r="Q12" s="9"/>
      <c r="R12" s="10"/>
    </row>
    <row r="13" spans="1:22" customFormat="1" ht="14.4" x14ac:dyDescent="0.3">
      <c r="A13" s="11">
        <f>IF(J13&lt;&gt;"",COUNTA(J$1:J13),"")</f>
        <v>5</v>
      </c>
      <c r="B13" s="12" t="s">
        <v>28</v>
      </c>
      <c r="C13" s="13" t="s">
        <v>16</v>
      </c>
      <c r="D13" s="14" t="s">
        <v>17</v>
      </c>
      <c r="E13" s="15">
        <v>243.8</v>
      </c>
      <c r="F13" s="13"/>
      <c r="G13" s="16"/>
      <c r="H13" s="13" t="s">
        <v>29</v>
      </c>
      <c r="J13" s="2" t="s">
        <v>14</v>
      </c>
      <c r="Q13" s="9"/>
      <c r="R13" s="10"/>
    </row>
    <row r="14" spans="1:22" customFormat="1" ht="14.4" x14ac:dyDescent="0.3">
      <c r="A14" s="11">
        <f>IF(J14&lt;&gt;"",COUNTA(J$1:J14),"")</f>
        <v>6</v>
      </c>
      <c r="B14" s="12" t="s">
        <v>30</v>
      </c>
      <c r="C14" s="13" t="s">
        <v>20</v>
      </c>
      <c r="D14" s="14" t="s">
        <v>21</v>
      </c>
      <c r="E14" s="17">
        <v>22</v>
      </c>
      <c r="F14" s="13"/>
      <c r="G14" s="16"/>
      <c r="H14" s="13" t="s">
        <v>31</v>
      </c>
      <c r="J14" s="2" t="s">
        <v>14</v>
      </c>
      <c r="Q14" s="9"/>
      <c r="R14" s="10"/>
    </row>
    <row r="15" spans="1:22" customFormat="1" ht="36.75" customHeight="1" x14ac:dyDescent="0.3"/>
    <row r="16" spans="1:22" s="18" customFormat="1" ht="14.4" x14ac:dyDescent="0.3">
      <c r="A16" s="19"/>
      <c r="B16" s="20" t="s">
        <v>32</v>
      </c>
      <c r="C16" s="33"/>
      <c r="D16" s="33"/>
      <c r="E16" s="34"/>
      <c r="F16" s="34"/>
      <c r="G16" s="34"/>
      <c r="H16" s="34"/>
      <c r="I16"/>
      <c r="J16"/>
      <c r="K16"/>
      <c r="L16"/>
      <c r="M16"/>
      <c r="N16"/>
      <c r="O16"/>
      <c r="P16"/>
      <c r="Q16" s="21"/>
      <c r="R16" s="21"/>
      <c r="S16" s="21" t="s">
        <v>33</v>
      </c>
      <c r="T16" s="21" t="s">
        <v>33</v>
      </c>
      <c r="U16" s="21"/>
      <c r="V16" s="21"/>
    </row>
    <row r="17" spans="1:22" s="22" customFormat="1" ht="20.25" customHeight="1" x14ac:dyDescent="0.3">
      <c r="A17" s="23"/>
      <c r="B17" s="20"/>
      <c r="C17" s="35" t="s">
        <v>34</v>
      </c>
      <c r="D17" s="35"/>
      <c r="E17" s="35"/>
      <c r="F17" s="35"/>
      <c r="G17" s="35"/>
      <c r="H17" s="35"/>
      <c r="Q17" s="24"/>
      <c r="R17" s="24"/>
      <c r="S17" s="24"/>
      <c r="T17" s="24"/>
      <c r="U17" s="24"/>
      <c r="V17" s="24"/>
    </row>
    <row r="18" spans="1:22" s="18" customFormat="1" ht="14.4" x14ac:dyDescent="0.3">
      <c r="A18" s="19"/>
      <c r="B18" s="20" t="s">
        <v>35</v>
      </c>
      <c r="C18" s="33"/>
      <c r="D18" s="33"/>
      <c r="E18" s="34"/>
      <c r="F18" s="34"/>
      <c r="G18" s="34"/>
      <c r="H18" s="34"/>
      <c r="I18"/>
      <c r="J18"/>
      <c r="K18"/>
      <c r="L18"/>
      <c r="M18"/>
      <c r="N18"/>
      <c r="O18"/>
      <c r="P18"/>
      <c r="Q18" s="21"/>
      <c r="R18" s="21"/>
      <c r="S18" s="21"/>
      <c r="T18" s="21"/>
      <c r="U18" s="21" t="s">
        <v>33</v>
      </c>
      <c r="V18" s="21" t="s">
        <v>33</v>
      </c>
    </row>
    <row r="19" spans="1:22" s="22" customFormat="1" ht="20.25" customHeight="1" x14ac:dyDescent="0.3">
      <c r="A19" s="23"/>
      <c r="C19" s="35" t="s">
        <v>34</v>
      </c>
      <c r="D19" s="35"/>
      <c r="E19" s="35"/>
      <c r="F19" s="35"/>
      <c r="G19" s="35"/>
      <c r="H19" s="35"/>
      <c r="Q19" s="24"/>
      <c r="R19" s="24"/>
      <c r="S19" s="24"/>
      <c r="T19" s="24"/>
      <c r="U19" s="24"/>
      <c r="V19" s="24"/>
    </row>
    <row r="21" spans="1:22" customFormat="1" ht="14.4" x14ac:dyDescent="0.3">
      <c r="B21" s="25"/>
      <c r="D21" s="25"/>
      <c r="F21" s="25"/>
    </row>
    <row r="26" spans="1:22" customFormat="1" ht="14.4" x14ac:dyDescent="0.3">
      <c r="C26" s="26"/>
    </row>
    <row r="27" spans="1:22" customFormat="1" ht="14.4" x14ac:dyDescent="0.3">
      <c r="C27" s="26"/>
    </row>
    <row r="28" spans="1:22" customFormat="1" ht="14.4" x14ac:dyDescent="0.3">
      <c r="C28" s="26"/>
    </row>
  </sheetData>
  <mergeCells count="12">
    <mergeCell ref="C19:H19"/>
    <mergeCell ref="A11:H11"/>
    <mergeCell ref="C16:D16"/>
    <mergeCell ref="E16:H16"/>
    <mergeCell ref="C17:H17"/>
    <mergeCell ref="C18:D18"/>
    <mergeCell ref="E18:H18"/>
    <mergeCell ref="A2:H2"/>
    <mergeCell ref="G4:H4"/>
    <mergeCell ref="G5:H5"/>
    <mergeCell ref="A6:H6"/>
    <mergeCell ref="A7:H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02-01-02 АР - Ведомость объемов</vt:lpstr>
      <vt:lpstr>'02-01-02 АР - Ведомость объемов'!Заголовки_для_печати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2024-02-01T07:52:18Z</dcterms:modified>
</cp:coreProperties>
</file>