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.ryazantsev\Desktop\Рязанцев И.А\5. Договора\Мытищи\2 участок теплоизоляции\"/>
    </mc:Choice>
  </mc:AlternateContent>
  <xr:revisionPtr revIDLastSave="0" documentId="13_ncr:1_{60F19E3E-8942-44F3-B228-1DDB78BCADB6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11" i="1" l="1"/>
  <c r="I35" i="1"/>
  <c r="I38" i="1" s="1"/>
  <c r="I36" i="1" l="1"/>
  <c r="I37" i="1" l="1"/>
  <c r="I39" i="1"/>
  <c r="I40" i="1" s="1"/>
</calcChain>
</file>

<file path=xl/sharedStrings.xml><?xml version="1.0" encoding="utf-8"?>
<sst xmlns="http://schemas.openxmlformats.org/spreadsheetml/2006/main" count="75" uniqueCount="49">
  <si>
    <t>№ п/п</t>
  </si>
  <si>
    <t>Наименование видов работ</t>
  </si>
  <si>
    <t>Един. измер.</t>
  </si>
  <si>
    <t>Кол-во</t>
  </si>
  <si>
    <t>Стоимость работ руб.</t>
  </si>
  <si>
    <t>Стоимость материалов руб.</t>
  </si>
  <si>
    <t>Итого руб.</t>
  </si>
  <si>
    <t>единица объема</t>
  </si>
  <si>
    <t>Всего</t>
  </si>
  <si>
    <t>м.пог.</t>
  </si>
  <si>
    <t>Ведомость объемов работ</t>
  </si>
  <si>
    <t>1.Раздел:  Демонтажные и подготовительные работы</t>
  </si>
  <si>
    <t>Итого по разделу с НДС</t>
  </si>
  <si>
    <t>Работа</t>
  </si>
  <si>
    <t>Материалы</t>
  </si>
  <si>
    <t xml:space="preserve">ВСЕГО: </t>
  </si>
  <si>
    <t xml:space="preserve">Частичное удаление старой изоляции с вывозом и утилизацией </t>
  </si>
  <si>
    <t>Лимитированные затраты ( в том числе НДС), накладные расходы, плановые накопления, расходы на транспортирование и подъем строительных материалов, затраты на аренду строительного оборудования и техники, устройство лесов и подмостей, уборку и вывоз строительного мусора включены в расценки на соответствующие виды работ.</t>
  </si>
  <si>
    <t>Итого по разделам  с НДС</t>
  </si>
  <si>
    <t xml:space="preserve">Итого: </t>
  </si>
  <si>
    <t>УстройствоТеплоизоляция Ду200мм</t>
  </si>
  <si>
    <t>Окраска труб грунт - эмалью по ржавчине</t>
  </si>
  <si>
    <t>Устройство Теплоизоляции Ду50мм</t>
  </si>
  <si>
    <t>УстройствоТеплоизоляция Ду125мм</t>
  </si>
  <si>
    <t>УстройствоТеплоизоляция Ду250мм</t>
  </si>
  <si>
    <t>Устройство Теплоизоляции Отвод Ду50/50мм</t>
  </si>
  <si>
    <t>Устройство Теплоизоляции Отвод Ду125/50мм</t>
  </si>
  <si>
    <t>Устройство Теплоизоляции Отвод Ду219/50мм</t>
  </si>
  <si>
    <t>Устройство Теплоизоляции Отвод Ду250/50мм</t>
  </si>
  <si>
    <t>шт.</t>
  </si>
  <si>
    <t>Устройство Оцинкованного кожуха</t>
  </si>
  <si>
    <t xml:space="preserve">на работы по ремонту, замене и теплоизоляции участков трубопроводов отопления на объекте ИП Мытищи по адресу:
г. Мытищи, ул. Силикатная, стр. 19
</t>
  </si>
  <si>
    <t xml:space="preserve"> Замена участков теплоизоляции трубопроводов </t>
  </si>
  <si>
    <t xml:space="preserve">2. Раздел: Монтажные работы </t>
  </si>
  <si>
    <t xml:space="preserve"> 2.1.Замена участков теплоизоляции трубопроводов </t>
  </si>
  <si>
    <t xml:space="preserve"> 2.2. Замена участков трубопроводов отопления</t>
  </si>
  <si>
    <t>Монтаж трубы ст (Г10705) 108х4,0-(200) ППУ-ОЦ</t>
  </si>
  <si>
    <t>Опора скользящие ОпС 200 ППУ-ОЦ</t>
  </si>
  <si>
    <t>Опора неподвижные ОпН ст (Г10705) 108х4,0-315х16-(200) ППУ-ОЦ</t>
  </si>
  <si>
    <t>Отвод 90гр. э/св 108х4/200 ППУ-ПЭ</t>
  </si>
  <si>
    <t>Кран шаровой фланцевый Ду 100</t>
  </si>
  <si>
    <t>Эмаль в 2-а слоя ПФ-115</t>
  </si>
  <si>
    <t>Грунтовка ГФ -0,21</t>
  </si>
  <si>
    <t>кг.</t>
  </si>
  <si>
    <t>Муфта разъёмная МСЦ 200</t>
  </si>
  <si>
    <t>Комплект для заделки Ф200</t>
  </si>
  <si>
    <t>Швеллер 10У</t>
  </si>
  <si>
    <t>электроды мр-3</t>
  </si>
  <si>
    <t>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</si>
</sst>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&quot;р.&quot;_-;\-* #,##0.00\ &quot;р.&quot;_-;_-* &quot;-&quot;??\ &quot;р.&quot;_-;_-@_-"/>
  </numFmts>
  <fonts count="18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sz val="8"/>
      <name val="Arial Cyr"/>
      <family val="2"/>
      <charset val="204"/>
    </font>
    <font>
      <sz val="10"/>
      <name val="Times New Roman CYR"/>
      <charset val="204"/>
    </font>
    <font>
      <sz val="10"/>
      <name val="Arial"/>
      <charset val="204"/>
    </font>
    <font>
      <b/>
      <sz val="12"/>
      <name val="Times New Roman CYR"/>
      <family val="1"/>
      <charset val="204"/>
    </font>
    <font>
      <b/>
      <i/>
      <sz val="10"/>
      <color theme="1"/>
      <name val="Times New Roman CYR"/>
      <charset val="204"/>
    </font>
    <font>
      <b/>
      <sz val="10"/>
      <name val="Arial"/>
      <family val="2"/>
      <charset val="204"/>
    </font>
    <font>
      <sz val="12"/>
      <color rgb="FFFF0000"/>
      <name val="Times New Roman CYR"/>
      <family val="1"/>
      <charset val="204"/>
    </font>
    <font>
      <sz val="10"/>
      <name val="Arial Cyr"/>
      <family val="2"/>
      <charset val="204"/>
    </font>
    <font>
      <sz val="10.5"/>
      <name val="Times New Roman"/>
      <family val="1"/>
      <charset val="204"/>
    </font>
    <font>
      <b/>
      <sz val="10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2" tint="-9.9978637043366805E-2"/>
        <bgColor indexed="31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164" fontId="10" fillId="0" borderId="0" applyFill="0" applyBorder="0" applyAlignment="0" applyProtection="0"/>
    <xf numFmtId="0" fontId="1" fillId="0" borderId="0"/>
    <xf numFmtId="43" fontId="15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" fontId="13" fillId="3" borderId="5" xfId="0" applyNumberFormat="1" applyFont="1" applyFill="1" applyBorder="1"/>
    <xf numFmtId="0" fontId="2" fillId="0" borderId="6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4" fontId="13" fillId="3" borderId="8" xfId="0" applyNumberFormat="1" applyFont="1" applyFill="1" applyBorder="1"/>
    <xf numFmtId="43" fontId="13" fillId="3" borderId="8" xfId="3" applyFont="1" applyFill="1" applyBorder="1"/>
    <xf numFmtId="43" fontId="13" fillId="3" borderId="5" xfId="3" applyFont="1" applyFill="1" applyBorder="1"/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" fontId="13" fillId="3" borderId="15" xfId="0" applyNumberFormat="1" applyFont="1" applyFill="1" applyBorder="1"/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7" fillId="5" borderId="20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0" borderId="5" xfId="0" applyFont="1" applyBorder="1"/>
  </cellXfs>
  <cellStyles count="4">
    <cellStyle name="Денежный 2" xfId="1" xr:uid="{0B0E6E5E-06BC-4A67-8110-875BCCCD58F2}"/>
    <cellStyle name="Обычный" xfId="0" builtinId="0"/>
    <cellStyle name="Обычный 2" xfId="2" xr:uid="{4D20217A-AAC6-4212-BB1F-980D6001D4C9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zoomScaleNormal="100" workbookViewId="0">
      <selection activeCell="E35" sqref="E35:I40"/>
    </sheetView>
  </sheetViews>
  <sheetFormatPr defaultRowHeight="12.75" x14ac:dyDescent="0.2"/>
  <cols>
    <col min="1" max="1" width="6.140625" customWidth="1"/>
    <col min="2" max="2" width="41.140625" style="1" customWidth="1"/>
    <col min="3" max="3" width="7.140625" customWidth="1"/>
    <col min="4" max="4" width="9.28515625" customWidth="1"/>
    <col min="5" max="5" width="7.7109375" customWidth="1"/>
    <col min="6" max="6" width="10.28515625" customWidth="1"/>
    <col min="7" max="7" width="10.5703125" customWidth="1"/>
    <col min="8" max="8" width="11.140625" customWidth="1"/>
    <col min="9" max="9" width="12.7109375" customWidth="1"/>
    <col min="11" max="11" width="17.7109375" customWidth="1"/>
  </cols>
  <sheetData>
    <row r="1" spans="1:11" ht="19.899999999999999" customHeight="1" x14ac:dyDescent="0.25">
      <c r="A1" s="43" t="s">
        <v>10</v>
      </c>
      <c r="B1" s="43"/>
      <c r="C1" s="43"/>
      <c r="D1" s="43"/>
      <c r="E1" s="43"/>
      <c r="F1" s="43"/>
      <c r="G1" s="43"/>
      <c r="H1" s="43"/>
      <c r="I1" s="43"/>
    </row>
    <row r="2" spans="1:11" ht="40.15" customHeight="1" x14ac:dyDescent="0.2">
      <c r="A2" s="44" t="s">
        <v>31</v>
      </c>
      <c r="B2" s="44"/>
      <c r="C2" s="44"/>
      <c r="D2" s="44"/>
      <c r="E2" s="44"/>
      <c r="F2" s="44"/>
      <c r="G2" s="44"/>
      <c r="H2" s="44"/>
      <c r="I2" s="44"/>
    </row>
    <row r="3" spans="1:11" ht="24.75" customHeight="1" x14ac:dyDescent="0.2">
      <c r="A3" s="45" t="s">
        <v>0</v>
      </c>
      <c r="B3" s="48" t="s">
        <v>1</v>
      </c>
      <c r="C3" s="45" t="s">
        <v>2</v>
      </c>
      <c r="D3" s="45" t="s">
        <v>3</v>
      </c>
      <c r="E3" s="45" t="s">
        <v>4</v>
      </c>
      <c r="F3" s="45"/>
      <c r="G3" s="47" t="s">
        <v>5</v>
      </c>
      <c r="H3" s="47"/>
      <c r="I3" s="19" t="s">
        <v>6</v>
      </c>
    </row>
    <row r="4" spans="1:11" ht="25.5" customHeight="1" x14ac:dyDescent="0.2">
      <c r="A4" s="46"/>
      <c r="B4" s="49"/>
      <c r="C4" s="46"/>
      <c r="D4" s="46"/>
      <c r="E4" s="25" t="s">
        <v>7</v>
      </c>
      <c r="F4" s="25" t="s">
        <v>8</v>
      </c>
      <c r="G4" s="25" t="s">
        <v>7</v>
      </c>
      <c r="H4" s="28" t="s">
        <v>8</v>
      </c>
      <c r="I4" s="2"/>
    </row>
    <row r="5" spans="1:11" ht="24" customHeight="1" x14ac:dyDescent="0.2">
      <c r="A5" s="35" t="s">
        <v>11</v>
      </c>
      <c r="B5" s="35"/>
      <c r="C5" s="35"/>
      <c r="D5" s="35"/>
      <c r="E5" s="35"/>
      <c r="F5" s="35"/>
      <c r="G5" s="35"/>
      <c r="H5" s="35"/>
      <c r="I5" s="35"/>
    </row>
    <row r="6" spans="1:11" ht="24" customHeight="1" x14ac:dyDescent="0.2">
      <c r="A6" s="59" t="s">
        <v>32</v>
      </c>
      <c r="B6" s="60"/>
      <c r="C6" s="60"/>
      <c r="D6" s="60"/>
      <c r="E6" s="60"/>
      <c r="F6" s="60"/>
      <c r="G6" s="60"/>
      <c r="H6" s="60"/>
      <c r="I6" s="61"/>
    </row>
    <row r="7" spans="1:11" ht="34.15" customHeight="1" x14ac:dyDescent="0.2">
      <c r="A7" s="11">
        <v>1</v>
      </c>
      <c r="B7" s="7" t="s">
        <v>16</v>
      </c>
      <c r="C7" s="8" t="s">
        <v>9</v>
      </c>
      <c r="D7" s="8">
        <v>794.5</v>
      </c>
      <c r="E7" s="9"/>
      <c r="F7" s="27"/>
      <c r="G7" s="10"/>
      <c r="H7" s="27"/>
      <c r="I7" s="29"/>
    </row>
    <row r="8" spans="1:11" ht="33.6" customHeight="1" x14ac:dyDescent="0.2">
      <c r="A8" s="11">
        <v>2</v>
      </c>
      <c r="B8" s="7" t="s">
        <v>21</v>
      </c>
      <c r="C8" s="8" t="s">
        <v>9</v>
      </c>
      <c r="D8" s="8">
        <v>794.5</v>
      </c>
      <c r="E8" s="9"/>
      <c r="F8" s="27"/>
      <c r="G8" s="10"/>
      <c r="H8" s="27"/>
      <c r="I8" s="29"/>
    </row>
    <row r="9" spans="1:11" ht="17.850000000000001" customHeight="1" x14ac:dyDescent="0.2">
      <c r="A9" s="12"/>
      <c r="B9" s="4"/>
      <c r="C9" s="3"/>
      <c r="D9" s="13"/>
      <c r="E9" s="37" t="s">
        <v>12</v>
      </c>
      <c r="F9" s="38"/>
      <c r="G9" s="39"/>
      <c r="H9" s="14" t="s">
        <v>13</v>
      </c>
      <c r="I9" s="30">
        <f>SUM(F7:F8)</f>
        <v>0</v>
      </c>
    </row>
    <row r="10" spans="1:11" ht="17.850000000000001" customHeight="1" x14ac:dyDescent="0.2">
      <c r="A10" s="12"/>
      <c r="B10" s="4"/>
      <c r="C10" s="3"/>
      <c r="D10" s="13"/>
      <c r="E10" s="37"/>
      <c r="F10" s="38"/>
      <c r="G10" s="39"/>
      <c r="H10" s="15" t="s">
        <v>14</v>
      </c>
      <c r="I10" s="16">
        <f>SUM(H7:H8)</f>
        <v>0</v>
      </c>
    </row>
    <row r="11" spans="1:11" ht="17.850000000000001" customHeight="1" x14ac:dyDescent="0.2">
      <c r="A11" s="12"/>
      <c r="B11" s="4"/>
      <c r="C11" s="3"/>
      <c r="D11" s="13"/>
      <c r="E11" s="37"/>
      <c r="F11" s="53"/>
      <c r="G11" s="39"/>
      <c r="H11" s="54" t="s">
        <v>15</v>
      </c>
      <c r="I11" s="55">
        <f>I9+I10</f>
        <v>0</v>
      </c>
    </row>
    <row r="12" spans="1:11" ht="27.6" customHeight="1" x14ac:dyDescent="0.2">
      <c r="A12" s="56" t="s">
        <v>33</v>
      </c>
      <c r="B12" s="57"/>
      <c r="C12" s="57"/>
      <c r="D12" s="57"/>
      <c r="E12" s="57"/>
      <c r="F12" s="57"/>
      <c r="G12" s="57"/>
      <c r="H12" s="57"/>
      <c r="I12" s="58"/>
    </row>
    <row r="13" spans="1:11" ht="27.6" customHeight="1" x14ac:dyDescent="0.2">
      <c r="A13" s="62" t="s">
        <v>34</v>
      </c>
      <c r="B13" s="63"/>
      <c r="C13" s="63"/>
      <c r="D13" s="63"/>
      <c r="E13" s="63"/>
      <c r="F13" s="63"/>
      <c r="G13" s="63"/>
      <c r="H13" s="63"/>
      <c r="I13" s="64"/>
    </row>
    <row r="14" spans="1:11" ht="21.6" customHeight="1" x14ac:dyDescent="0.2">
      <c r="A14" s="50">
        <v>1</v>
      </c>
      <c r="B14" s="52" t="s">
        <v>22</v>
      </c>
      <c r="C14" s="51" t="s">
        <v>9</v>
      </c>
      <c r="D14" s="8">
        <v>168</v>
      </c>
      <c r="E14" s="6"/>
      <c r="F14" s="27"/>
      <c r="G14" s="26"/>
      <c r="H14" s="27"/>
      <c r="I14" s="29"/>
      <c r="J14" s="41"/>
      <c r="K14" s="42"/>
    </row>
    <row r="15" spans="1:11" ht="21.6" customHeight="1" x14ac:dyDescent="0.2">
      <c r="A15" s="50">
        <v>2</v>
      </c>
      <c r="B15" s="52" t="s">
        <v>23</v>
      </c>
      <c r="C15" s="51" t="s">
        <v>9</v>
      </c>
      <c r="D15" s="8">
        <v>120</v>
      </c>
      <c r="E15" s="6"/>
      <c r="F15" s="27"/>
      <c r="G15" s="26"/>
      <c r="H15" s="27"/>
      <c r="I15" s="29"/>
      <c r="J15" s="41"/>
      <c r="K15" s="42"/>
    </row>
    <row r="16" spans="1:11" ht="21.6" customHeight="1" x14ac:dyDescent="0.2">
      <c r="A16" s="50">
        <v>3</v>
      </c>
      <c r="B16" s="52" t="s">
        <v>20</v>
      </c>
      <c r="C16" s="51" t="s">
        <v>9</v>
      </c>
      <c r="D16" s="8">
        <v>220</v>
      </c>
      <c r="E16" s="6"/>
      <c r="F16" s="27"/>
      <c r="G16" s="26"/>
      <c r="H16" s="27"/>
      <c r="I16" s="29"/>
      <c r="J16" s="41"/>
      <c r="K16" s="42"/>
    </row>
    <row r="17" spans="1:11" ht="21.6" customHeight="1" x14ac:dyDescent="0.2">
      <c r="A17" s="50">
        <v>4</v>
      </c>
      <c r="B17" s="52" t="s">
        <v>24</v>
      </c>
      <c r="C17" s="51" t="s">
        <v>9</v>
      </c>
      <c r="D17" s="8">
        <v>228</v>
      </c>
      <c r="E17" s="6"/>
      <c r="F17" s="27"/>
      <c r="G17" s="26"/>
      <c r="H17" s="27"/>
      <c r="I17" s="29"/>
      <c r="J17" s="41"/>
      <c r="K17" s="42"/>
    </row>
    <row r="18" spans="1:11" ht="21.6" customHeight="1" x14ac:dyDescent="0.2">
      <c r="A18" s="50">
        <v>5</v>
      </c>
      <c r="B18" s="52" t="s">
        <v>25</v>
      </c>
      <c r="C18" s="51" t="s">
        <v>29</v>
      </c>
      <c r="D18" s="8">
        <v>26</v>
      </c>
      <c r="E18" s="6"/>
      <c r="F18" s="27"/>
      <c r="G18" s="26"/>
      <c r="H18" s="27"/>
      <c r="I18" s="29"/>
      <c r="J18" s="41"/>
      <c r="K18" s="42"/>
    </row>
    <row r="19" spans="1:11" ht="21.6" customHeight="1" x14ac:dyDescent="0.2">
      <c r="A19" s="50">
        <v>6</v>
      </c>
      <c r="B19" s="52" t="s">
        <v>26</v>
      </c>
      <c r="C19" s="51" t="s">
        <v>29</v>
      </c>
      <c r="D19" s="8">
        <v>13</v>
      </c>
      <c r="E19" s="6"/>
      <c r="F19" s="27"/>
      <c r="G19" s="26"/>
      <c r="H19" s="27"/>
      <c r="I19" s="29"/>
      <c r="J19" s="41"/>
      <c r="K19" s="42"/>
    </row>
    <row r="20" spans="1:11" ht="21.6" customHeight="1" x14ac:dyDescent="0.2">
      <c r="A20" s="50">
        <v>7</v>
      </c>
      <c r="B20" s="52" t="s">
        <v>27</v>
      </c>
      <c r="C20" s="51" t="s">
        <v>29</v>
      </c>
      <c r="D20" s="8">
        <v>24</v>
      </c>
      <c r="E20" s="6"/>
      <c r="F20" s="27"/>
      <c r="G20" s="26"/>
      <c r="H20" s="27"/>
      <c r="I20" s="29"/>
      <c r="J20" s="41"/>
      <c r="K20" s="42"/>
    </row>
    <row r="21" spans="1:11" ht="21.6" customHeight="1" x14ac:dyDescent="0.2">
      <c r="A21" s="50">
        <v>8</v>
      </c>
      <c r="B21" s="52" t="s">
        <v>28</v>
      </c>
      <c r="C21" s="51" t="s">
        <v>29</v>
      </c>
      <c r="D21" s="8">
        <v>22</v>
      </c>
      <c r="E21" s="6"/>
      <c r="F21" s="27"/>
      <c r="G21" s="26"/>
      <c r="H21" s="27"/>
      <c r="I21" s="29"/>
      <c r="J21" s="41"/>
      <c r="K21" s="42"/>
    </row>
    <row r="22" spans="1:11" ht="21.6" customHeight="1" x14ac:dyDescent="0.2">
      <c r="A22" s="50">
        <v>9</v>
      </c>
      <c r="B22" s="18" t="s">
        <v>30</v>
      </c>
      <c r="C22" s="51" t="s">
        <v>9</v>
      </c>
      <c r="D22" s="8">
        <v>794.5</v>
      </c>
      <c r="E22" s="6"/>
      <c r="F22" s="27"/>
      <c r="G22" s="26"/>
      <c r="H22" s="27"/>
      <c r="I22" s="29"/>
      <c r="J22" s="41"/>
      <c r="K22" s="42"/>
    </row>
    <row r="23" spans="1:11" ht="21.6" customHeight="1" x14ac:dyDescent="0.2">
      <c r="A23" s="65" t="s">
        <v>35</v>
      </c>
      <c r="B23" s="66"/>
      <c r="C23" s="66"/>
      <c r="D23" s="66"/>
      <c r="E23" s="66"/>
      <c r="F23" s="66"/>
      <c r="G23" s="66"/>
      <c r="H23" s="66"/>
      <c r="I23" s="67"/>
      <c r="J23" s="41"/>
      <c r="K23" s="42"/>
    </row>
    <row r="24" spans="1:11" ht="25.5" customHeight="1" x14ac:dyDescent="0.2">
      <c r="A24" s="50">
        <v>10</v>
      </c>
      <c r="B24" s="52" t="s">
        <v>36</v>
      </c>
      <c r="C24" s="24" t="s">
        <v>9</v>
      </c>
      <c r="D24" s="24">
        <v>244</v>
      </c>
      <c r="E24" s="68"/>
      <c r="F24" s="27"/>
      <c r="G24" s="26"/>
      <c r="H24" s="27"/>
      <c r="I24" s="29"/>
      <c r="J24" s="41"/>
      <c r="K24" s="42"/>
    </row>
    <row r="25" spans="1:11" ht="21.6" customHeight="1" x14ac:dyDescent="0.2">
      <c r="A25" s="50">
        <v>11</v>
      </c>
      <c r="B25" s="52" t="s">
        <v>37</v>
      </c>
      <c r="C25" s="24" t="s">
        <v>29</v>
      </c>
      <c r="D25" s="24">
        <v>50</v>
      </c>
      <c r="E25" s="68"/>
      <c r="F25" s="27"/>
      <c r="G25" s="26"/>
      <c r="H25" s="27"/>
      <c r="I25" s="29"/>
      <c r="J25" s="41"/>
      <c r="K25" s="42"/>
    </row>
    <row r="26" spans="1:11" ht="29.25" customHeight="1" x14ac:dyDescent="0.2">
      <c r="A26" s="50">
        <v>12</v>
      </c>
      <c r="B26" s="52" t="s">
        <v>38</v>
      </c>
      <c r="C26" s="24" t="s">
        <v>29</v>
      </c>
      <c r="D26" s="24">
        <v>4</v>
      </c>
      <c r="E26" s="68"/>
      <c r="F26" s="27"/>
      <c r="G26" s="26"/>
      <c r="H26" s="27"/>
      <c r="I26" s="29"/>
      <c r="J26" s="41"/>
      <c r="K26" s="42"/>
    </row>
    <row r="27" spans="1:11" ht="21.6" customHeight="1" x14ac:dyDescent="0.2">
      <c r="A27" s="50">
        <v>13</v>
      </c>
      <c r="B27" s="52" t="s">
        <v>39</v>
      </c>
      <c r="C27" s="24" t="s">
        <v>29</v>
      </c>
      <c r="D27" s="24">
        <v>8</v>
      </c>
      <c r="E27" s="68"/>
      <c r="F27" s="27"/>
      <c r="G27" s="26"/>
      <c r="H27" s="27"/>
      <c r="I27" s="29"/>
      <c r="J27" s="41"/>
      <c r="K27" s="42"/>
    </row>
    <row r="28" spans="1:11" ht="21.6" customHeight="1" x14ac:dyDescent="0.2">
      <c r="A28" s="50">
        <v>14</v>
      </c>
      <c r="B28" s="52" t="s">
        <v>40</v>
      </c>
      <c r="C28" s="24" t="s">
        <v>29</v>
      </c>
      <c r="D28" s="24">
        <v>2</v>
      </c>
      <c r="E28" s="68"/>
      <c r="F28" s="27"/>
      <c r="G28" s="26"/>
      <c r="H28" s="27"/>
      <c r="I28" s="29"/>
      <c r="J28" s="41"/>
      <c r="K28" s="42"/>
    </row>
    <row r="29" spans="1:11" ht="21.6" customHeight="1" x14ac:dyDescent="0.2">
      <c r="A29" s="50">
        <v>15</v>
      </c>
      <c r="B29" s="52" t="s">
        <v>41</v>
      </c>
      <c r="C29" s="24" t="s">
        <v>43</v>
      </c>
      <c r="D29" s="24">
        <v>2.5</v>
      </c>
      <c r="E29" s="68"/>
      <c r="F29" s="27"/>
      <c r="G29" s="26"/>
      <c r="H29" s="27"/>
      <c r="I29" s="29"/>
      <c r="J29" s="41"/>
      <c r="K29" s="42"/>
    </row>
    <row r="30" spans="1:11" ht="21.6" customHeight="1" x14ac:dyDescent="0.2">
      <c r="A30" s="50">
        <v>16</v>
      </c>
      <c r="B30" s="69" t="s">
        <v>42</v>
      </c>
      <c r="C30" s="24" t="s">
        <v>43</v>
      </c>
      <c r="D30" s="24">
        <v>1</v>
      </c>
      <c r="E30" s="68"/>
      <c r="F30" s="27"/>
      <c r="G30" s="26"/>
      <c r="H30" s="27"/>
      <c r="I30" s="29"/>
      <c r="J30" s="41"/>
      <c r="K30" s="42"/>
    </row>
    <row r="31" spans="1:11" ht="21.6" customHeight="1" x14ac:dyDescent="0.2">
      <c r="A31" s="50">
        <v>17</v>
      </c>
      <c r="B31" s="69" t="s">
        <v>44</v>
      </c>
      <c r="C31" s="24" t="s">
        <v>29</v>
      </c>
      <c r="D31" s="24">
        <v>30</v>
      </c>
      <c r="E31" s="68"/>
      <c r="F31" s="27"/>
      <c r="G31" s="26"/>
      <c r="H31" s="27"/>
      <c r="I31" s="29"/>
      <c r="J31" s="41"/>
      <c r="K31" s="42"/>
    </row>
    <row r="32" spans="1:11" ht="21.6" customHeight="1" x14ac:dyDescent="0.2">
      <c r="A32" s="50">
        <v>18</v>
      </c>
      <c r="B32" s="69" t="s">
        <v>45</v>
      </c>
      <c r="C32" s="24" t="s">
        <v>29</v>
      </c>
      <c r="D32" s="24">
        <v>30</v>
      </c>
      <c r="E32" s="68"/>
      <c r="F32" s="27"/>
      <c r="G32" s="26"/>
      <c r="H32" s="27"/>
      <c r="I32" s="29"/>
      <c r="J32" s="41"/>
      <c r="K32" s="42"/>
    </row>
    <row r="33" spans="1:11" ht="20.45" customHeight="1" x14ac:dyDescent="0.2">
      <c r="A33" s="50">
        <v>19</v>
      </c>
      <c r="B33" s="18" t="s">
        <v>46</v>
      </c>
      <c r="C33" s="24" t="s">
        <v>48</v>
      </c>
      <c r="D33" s="24">
        <v>20</v>
      </c>
      <c r="E33" s="68"/>
      <c r="F33" s="27"/>
      <c r="G33" s="26"/>
      <c r="H33" s="27"/>
      <c r="I33" s="29"/>
      <c r="J33" s="41"/>
      <c r="K33" s="42"/>
    </row>
    <row r="34" spans="1:11" ht="24" customHeight="1" x14ac:dyDescent="0.2">
      <c r="A34" s="50">
        <v>20</v>
      </c>
      <c r="B34" s="18" t="s">
        <v>47</v>
      </c>
      <c r="C34" s="24" t="s">
        <v>43</v>
      </c>
      <c r="D34" s="24">
        <v>20</v>
      </c>
      <c r="E34" s="68"/>
      <c r="F34" s="27"/>
      <c r="G34" s="26"/>
      <c r="H34" s="27"/>
      <c r="I34" s="29"/>
      <c r="J34" s="41"/>
      <c r="K34" s="42"/>
    </row>
    <row r="35" spans="1:11" ht="17.850000000000001" customHeight="1" x14ac:dyDescent="0.2">
      <c r="A35" s="12"/>
      <c r="B35" s="4"/>
      <c r="C35" s="3"/>
      <c r="D35" s="13"/>
      <c r="E35" s="40" t="s">
        <v>12</v>
      </c>
      <c r="F35" s="40"/>
      <c r="G35" s="40"/>
      <c r="H35" s="14" t="s">
        <v>13</v>
      </c>
      <c r="I35" s="31">
        <f>SUM(F14:F34)</f>
        <v>0</v>
      </c>
    </row>
    <row r="36" spans="1:11" ht="17.850000000000001" customHeight="1" x14ac:dyDescent="0.2">
      <c r="A36" s="12"/>
      <c r="B36" s="4"/>
      <c r="C36" s="3"/>
      <c r="D36" s="13"/>
      <c r="E36" s="40"/>
      <c r="F36" s="40"/>
      <c r="G36" s="40"/>
      <c r="H36" s="15" t="s">
        <v>14</v>
      </c>
      <c r="I36" s="16">
        <f>SUM(H14:H34)</f>
        <v>0</v>
      </c>
    </row>
    <row r="37" spans="1:11" ht="17.850000000000001" customHeight="1" x14ac:dyDescent="0.2">
      <c r="A37" s="12"/>
      <c r="B37" s="4"/>
      <c r="C37" s="3"/>
      <c r="D37" s="13"/>
      <c r="E37" s="40"/>
      <c r="F37" s="40"/>
      <c r="G37" s="40"/>
      <c r="H37" s="15" t="s">
        <v>15</v>
      </c>
      <c r="I37" s="16">
        <f>I35+I36</f>
        <v>0</v>
      </c>
    </row>
    <row r="38" spans="1:11" ht="17.850000000000001" customHeight="1" x14ac:dyDescent="0.2">
      <c r="A38" s="17"/>
      <c r="B38" s="4"/>
      <c r="C38" s="3"/>
      <c r="D38" s="13"/>
      <c r="E38" s="36" t="s">
        <v>18</v>
      </c>
      <c r="F38" s="36"/>
      <c r="G38" s="36"/>
      <c r="H38" s="15" t="s">
        <v>13</v>
      </c>
      <c r="I38" s="32">
        <f>I9+I35</f>
        <v>0</v>
      </c>
    </row>
    <row r="39" spans="1:11" ht="17.850000000000001" customHeight="1" x14ac:dyDescent="0.2">
      <c r="A39" s="17"/>
      <c r="B39" s="4"/>
      <c r="C39" s="3"/>
      <c r="D39" s="13"/>
      <c r="E39" s="36"/>
      <c r="F39" s="36"/>
      <c r="G39" s="36"/>
      <c r="H39" s="15" t="s">
        <v>14</v>
      </c>
      <c r="I39" s="16">
        <f>I10+I36</f>
        <v>0</v>
      </c>
    </row>
    <row r="40" spans="1:11" ht="17.850000000000001" customHeight="1" x14ac:dyDescent="0.2">
      <c r="A40" s="20"/>
      <c r="B40" s="21"/>
      <c r="C40" s="22"/>
      <c r="D40" s="23"/>
      <c r="E40" s="36"/>
      <c r="F40" s="36"/>
      <c r="G40" s="36"/>
      <c r="H40" s="15" t="s">
        <v>19</v>
      </c>
      <c r="I40" s="16">
        <f>I38+I39</f>
        <v>0</v>
      </c>
    </row>
    <row r="41" spans="1:11" ht="67.900000000000006" customHeight="1" x14ac:dyDescent="0.2">
      <c r="A41" s="33" t="s">
        <v>17</v>
      </c>
      <c r="B41" s="33"/>
      <c r="C41" s="33"/>
      <c r="D41" s="33"/>
      <c r="E41" s="34"/>
      <c r="F41" s="34"/>
      <c r="G41" s="34"/>
      <c r="H41" s="33"/>
      <c r="I41" s="33"/>
    </row>
    <row r="42" spans="1:11" x14ac:dyDescent="0.2">
      <c r="A42" s="3"/>
      <c r="C42" s="3"/>
      <c r="D42" s="3"/>
      <c r="E42" s="3"/>
      <c r="G42" s="3"/>
      <c r="H42" s="3"/>
      <c r="I42" s="3"/>
    </row>
    <row r="43" spans="1:11" x14ac:dyDescent="0.2">
      <c r="A43" s="3"/>
      <c r="C43" s="3"/>
      <c r="D43" s="3"/>
      <c r="E43" s="3"/>
      <c r="F43" s="3"/>
      <c r="G43" s="3"/>
      <c r="H43" s="3"/>
      <c r="I43" s="3"/>
    </row>
    <row r="44" spans="1:11" x14ac:dyDescent="0.2">
      <c r="A44" s="3"/>
      <c r="B44" s="5"/>
      <c r="C44" s="3"/>
      <c r="D44" s="3"/>
      <c r="E44" s="3"/>
      <c r="F44" s="3"/>
      <c r="G44" s="3"/>
      <c r="H44" s="3"/>
      <c r="I44" s="3"/>
    </row>
  </sheetData>
  <sheetProtection selectLockedCells="1" selectUnlockedCells="1"/>
  <mergeCells count="18">
    <mergeCell ref="J14:K34"/>
    <mergeCell ref="A1:I1"/>
    <mergeCell ref="A2:I2"/>
    <mergeCell ref="D3:D4"/>
    <mergeCell ref="E3:F3"/>
    <mergeCell ref="G3:H3"/>
    <mergeCell ref="A3:A4"/>
    <mergeCell ref="B3:B4"/>
    <mergeCell ref="C3:C4"/>
    <mergeCell ref="A6:I6"/>
    <mergeCell ref="A13:I13"/>
    <mergeCell ref="A23:I23"/>
    <mergeCell ref="A41:I41"/>
    <mergeCell ref="A5:I5"/>
    <mergeCell ref="A12:I12"/>
    <mergeCell ref="E38:G40"/>
    <mergeCell ref="E9:G11"/>
    <mergeCell ref="E35:G37"/>
  </mergeCells>
  <phoneticPr fontId="8" type="noConversion"/>
  <pageMargins left="0.59027777777777779" right="0.15763888888888888" top="0.2361111111111111" bottom="0.39374999999999999" header="0.51180555555555551" footer="0.51180555555555551"/>
  <pageSetup paperSize="9" scale="72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Рязанцев Иван Алексеевич</cp:lastModifiedBy>
  <cp:lastPrinted>2023-06-05T09:22:52Z</cp:lastPrinted>
  <dcterms:created xsi:type="dcterms:W3CDTF">2015-07-27T16:08:44Z</dcterms:created>
  <dcterms:modified xsi:type="dcterms:W3CDTF">2024-06-10T07:44:09Z</dcterms:modified>
</cp:coreProperties>
</file>