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0DA34A23-C26E-4491-BFAA-D09963F60A8D}" xr6:coauthVersionLast="36" xr6:coauthVersionMax="36" xr10:uidLastSave="{00000000-0000-0000-0000-000000000000}"/>
  <bookViews>
    <workbookView xWindow="16320" yWindow="795" windowWidth="12390" windowHeight="14685" xr2:uid="{00000000-000D-0000-FFFF-FFFF00000000}"/>
  </bookViews>
  <sheets>
    <sheet name="Форма ответа 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6" l="1"/>
  <c r="F27" i="6" l="1"/>
  <c r="F26" i="6"/>
  <c r="F25" i="6"/>
  <c r="F24" i="6" s="1"/>
  <c r="F23" i="6"/>
  <c r="F22" i="6"/>
  <c r="F21" i="6" s="1"/>
  <c r="E21" i="6" s="1"/>
  <c r="F20" i="6"/>
  <c r="F19" i="6"/>
  <c r="G19" i="6" s="1"/>
  <c r="E24" i="6" l="1"/>
  <c r="F18" i="6"/>
  <c r="E18" i="6" s="1"/>
  <c r="G27" i="6"/>
  <c r="H27" i="6" s="1"/>
  <c r="G26" i="6"/>
  <c r="H26" i="6" s="1"/>
  <c r="G25" i="6"/>
  <c r="G22" i="6"/>
  <c r="G21" i="6" s="1"/>
  <c r="G23" i="6"/>
  <c r="H23" i="6" s="1"/>
  <c r="G20" i="6"/>
  <c r="H19" i="6"/>
  <c r="F16" i="6"/>
  <c r="F15" i="6"/>
  <c r="F13" i="6"/>
  <c r="G13" i="6" s="1"/>
  <c r="F12" i="6"/>
  <c r="F11" i="6" s="1"/>
  <c r="E11" i="6" s="1"/>
  <c r="H25" i="6" l="1"/>
  <c r="H24" i="6" s="1"/>
  <c r="G24" i="6"/>
  <c r="H13" i="6"/>
  <c r="G15" i="6"/>
  <c r="G14" i="6" s="1"/>
  <c r="F14" i="6"/>
  <c r="E14" i="6" s="1"/>
  <c r="G12" i="6"/>
  <c r="G11" i="6" s="1"/>
  <c r="H20" i="6"/>
  <c r="H18" i="6" s="1"/>
  <c r="G18" i="6"/>
  <c r="H22" i="6"/>
  <c r="H21" i="6" s="1"/>
  <c r="G16" i="6"/>
  <c r="H16" i="6" s="1"/>
  <c r="H12" i="6" l="1"/>
  <c r="H11" i="6" s="1"/>
  <c r="H15" i="6"/>
  <c r="H14" i="6" s="1"/>
  <c r="F17" i="6"/>
  <c r="G17" i="6" s="1"/>
  <c r="H17" i="6" s="1"/>
  <c r="F10" i="6" l="1"/>
  <c r="F9" i="6" s="1"/>
  <c r="F28" i="6" l="1"/>
  <c r="E9" i="6"/>
  <c r="G10" i="6"/>
  <c r="G9" i="6" l="1"/>
  <c r="G28" i="6" s="1"/>
  <c r="H10" i="6"/>
  <c r="H9" i="6" s="1"/>
</calcChain>
</file>

<file path=xl/sharedStrings.xml><?xml version="1.0" encoding="utf-8"?>
<sst xmlns="http://schemas.openxmlformats.org/spreadsheetml/2006/main" count="73" uniqueCount="56">
  <si>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</si>
  <si>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</si>
  <si>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</si>
  <si>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</si>
  <si>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</si>
  <si>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</si>
  <si>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</si>
  <si>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</si>
  <si>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товаров/работ/услуг</t>
  </si>
  <si>
    <t>1.</t>
  </si>
  <si>
    <t>условная единица</t>
  </si>
  <si>
    <t>1.1</t>
  </si>
  <si>
    <t>Разработка Программы проведения Мероприятия</t>
  </si>
  <si>
    <t>1.2</t>
  </si>
  <si>
    <t>1.3</t>
  </si>
  <si>
    <t>1.4</t>
  </si>
  <si>
    <t>1.5</t>
  </si>
  <si>
    <t>1.2.1</t>
  </si>
  <si>
    <t>1.2.2</t>
  </si>
  <si>
    <t>Организация и проведение центральной модерации программы Мероприятия в г. Санкт-Петербурге</t>
  </si>
  <si>
    <t>Организационное сопровождение Мероприятия, из которых:</t>
  </si>
  <si>
    <t>1.3.1</t>
  </si>
  <si>
    <t>1.3.2</t>
  </si>
  <si>
    <t xml:space="preserve">Свёрстанный дизайн-макет рабочей тетради для экспертов грантового конкурса, включая передачу исключительных прав </t>
  </si>
  <si>
    <t>шт.</t>
  </si>
  <si>
    <t>Организация и проведение центральной модерации Программы проведения Мероприятия, из которых:</t>
  </si>
  <si>
    <t>1.5.1</t>
  </si>
  <si>
    <t>1.5.2</t>
  </si>
  <si>
    <t>1.5.3</t>
  </si>
  <si>
    <t>1.5.3.1</t>
  </si>
  <si>
    <t>1.5.3.2</t>
  </si>
  <si>
    <t>1.5.4</t>
  </si>
  <si>
    <t>Организация и проведение выступления спикера с докладом, из которых:</t>
  </si>
  <si>
    <t>1.5.4.1</t>
  </si>
  <si>
    <t>1.5.4.2</t>
  </si>
  <si>
    <t>Организация и проведение выступления спикера с докладом в г.Москве</t>
  </si>
  <si>
    <t>1.5.5</t>
  </si>
  <si>
    <t>Организация и проведение центральной модерации программы Мероприятия в г. Москва</t>
  </si>
  <si>
    <t>Организационное сопровождение Мероприятия в г. Санкт-Петербурге</t>
  </si>
  <si>
    <t>Организационное сопровождение Мероприятияв в г. Москве</t>
  </si>
  <si>
    <t>Организация и проведение выступления спикера с докладом в г. Санкт-Петербурге</t>
  </si>
  <si>
    <t>Разработка плана групповой работы (в формате стратегических сессий)</t>
  </si>
  <si>
    <t>Разработка презентаций и методических материалов в электронной форме для проведения групповой работы (в формате стратегических сессий)</t>
  </si>
  <si>
    <t>Проведение и модерация групповой работы (в формате стратегических сессий), из которых:</t>
  </si>
  <si>
    <t>Проведение и модерация групповой работы (в формате стратегических сессий) в г. Санкт-Петербурге</t>
  </si>
  <si>
    <t>Проведение и модерация групповой работы (в формате стратегических сессий) в г.Москве</t>
  </si>
  <si>
    <t>Оказание услуг по организации и проведению групповых работ (в формате стратегических сессий) и выступлений спикера с докладом, их которых:</t>
  </si>
  <si>
    <t>Подготовка результатов проведения групповых работ (в формате стратегических сессий) и выступлений спикера с докладом в электронном виде</t>
  </si>
  <si>
    <t>Оказание услуг и выполнение работ по организации и проведению мероприятия «Стратегическая сессия экспертного совета грантового конкурса Общероссийского общественно-государственного движения детей и молодежи «Движение первых»», из которых:</t>
  </si>
  <si>
    <t>Приложение № 2 
к Заявке на участие в закупке</t>
  </si>
  <si>
    <t>ПРЕДЛОЖЕНИЕ УЧАСТНИКА ЗАКУПКИ ПО ЦЕНЕ ДОГОВОРА</t>
  </si>
  <si>
    <r>
      <t xml:space="preserve">Предложение участника закупки ________________________ </t>
    </r>
    <r>
      <rPr>
        <i/>
        <sz val="12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2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</t>
    </r>
    <r>
      <rPr>
        <sz val="12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прописью)</t>
    </r>
    <r>
      <rPr>
        <sz val="12"/>
        <color theme="1"/>
        <rFont val="Times New Roman"/>
        <family val="1"/>
        <charset val="204"/>
      </rPr>
      <t>.</t>
    </r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</si>
  <si>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</si>
  <si>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</si>
  <si>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</si>
  <si>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__________________________________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</si>
</sst>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Normal="100" workbookViewId="0">
      <selection activeCell="J6" sqref="J6"/>
    </sheetView>
  </sheetViews>
  <sheetFormatPr defaultRowHeight="15" x14ac:dyDescent="0.25"/>
  <cols>
    <col min="1" max="1" width="8.7109375" customWidth="1"/>
    <col min="2" max="2" width="53.28515625" customWidth="1"/>
    <col min="3" max="3" width="13.85546875" customWidth="1"/>
    <col min="4" max="4" width="11.7109375" customWidth="1"/>
    <col min="5" max="5" width="13.5703125" customWidth="1"/>
    <col min="6" max="6" width="15.5703125" customWidth="1"/>
    <col min="7" max="8" width="13.5703125" customWidth="1"/>
    <col min="9" max="9" width="21.7109375" style="5" customWidth="1"/>
  </cols>
  <sheetData>
    <row r="1" spans="1:9" ht="57.75" customHeight="1" x14ac:dyDescent="0.25">
      <c r="A1" s="27"/>
      <c r="B1" s="27"/>
      <c r="C1" s="27"/>
      <c r="D1" s="27"/>
      <c r="E1" s="27"/>
      <c r="F1" s="28" t="s">
        <v>49</v>
      </c>
      <c r="G1" s="28"/>
      <c r="H1" s="28"/>
      <c r="I1" s="28"/>
    </row>
    <row r="2" spans="1:9" ht="15.75" x14ac:dyDescent="0.25">
      <c r="A2" s="27"/>
      <c r="B2" s="29"/>
      <c r="C2" s="29"/>
      <c r="D2" s="29"/>
      <c r="E2" s="29"/>
      <c r="F2" s="29"/>
      <c r="G2" s="29"/>
      <c r="H2" s="29"/>
      <c r="I2" s="27"/>
    </row>
    <row r="3" spans="1:9" ht="58.5" customHeight="1" x14ac:dyDescent="0.25">
      <c r="A3" s="27"/>
      <c r="B3" s="30" t="s">
        <v>50</v>
      </c>
      <c r="C3" s="30"/>
      <c r="D3" s="30"/>
      <c r="E3" s="30"/>
      <c r="F3" s="30"/>
      <c r="G3" s="30"/>
      <c r="H3" s="30"/>
      <c r="I3" s="27"/>
    </row>
    <row r="4" spans="1:9" x14ac:dyDescent="0.25">
      <c r="A4" s="31" t="s">
        <v>51</v>
      </c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9" ht="77.25" customHeight="1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9" ht="15.75" x14ac:dyDescent="0.25">
      <c r="A7" s="1"/>
      <c r="H7" s="3"/>
    </row>
    <row r="8" spans="1:9" ht="42" customHeight="1" x14ac:dyDescent="0.25">
      <c r="A8" s="12" t="s">
        <v>7</v>
      </c>
      <c r="B8" s="12" t="s">
        <v>8</v>
      </c>
      <c r="C8" s="12" t="s">
        <v>0</v>
      </c>
      <c r="D8" s="12" t="s">
        <v>1</v>
      </c>
      <c r="E8" s="13" t="s">
        <v>3</v>
      </c>
      <c r="F8" s="13" t="s">
        <v>5</v>
      </c>
      <c r="G8" s="13" t="s">
        <v>4</v>
      </c>
      <c r="H8" s="13" t="s">
        <v>6</v>
      </c>
    </row>
    <row r="9" spans="1:9" s="7" customFormat="1" ht="102" customHeight="1" x14ac:dyDescent="0.25">
      <c r="A9" s="14" t="s">
        <v>9</v>
      </c>
      <c r="B9" s="15" t="s">
        <v>48</v>
      </c>
      <c r="C9" s="16" t="s">
        <v>10</v>
      </c>
      <c r="D9" s="16">
        <v>1</v>
      </c>
      <c r="E9" s="17">
        <f>F9</f>
        <v>0</v>
      </c>
      <c r="F9" s="17">
        <f>SUM(F10:F11,F14,F17,F18)</f>
        <v>0</v>
      </c>
      <c r="G9" s="17">
        <f>SUM(G10:G11,G14,G17,G18)</f>
        <v>0</v>
      </c>
      <c r="H9" s="17">
        <f>SUM(H10:H11,H14,H17,H18)</f>
        <v>0</v>
      </c>
      <c r="I9" s="6"/>
    </row>
    <row r="10" spans="1:9" s="7" customFormat="1" ht="38.25" customHeight="1" x14ac:dyDescent="0.25">
      <c r="A10" s="22" t="s">
        <v>11</v>
      </c>
      <c r="B10" s="23" t="s">
        <v>12</v>
      </c>
      <c r="C10" s="24" t="s">
        <v>10</v>
      </c>
      <c r="D10" s="24">
        <v>1</v>
      </c>
      <c r="E10" s="25"/>
      <c r="F10" s="25">
        <f t="shared" ref="F10" si="0">D10*E10</f>
        <v>0</v>
      </c>
      <c r="G10" s="25">
        <f t="shared" ref="G10" si="1">ROUND(F10*0.2,2)</f>
        <v>0</v>
      </c>
      <c r="H10" s="25">
        <f t="shared" ref="H10" si="2">F10+G10</f>
        <v>0</v>
      </c>
      <c r="I10" s="6"/>
    </row>
    <row r="11" spans="1:9" s="7" customFormat="1" ht="55.5" customHeight="1" x14ac:dyDescent="0.25">
      <c r="A11" s="22" t="s">
        <v>13</v>
      </c>
      <c r="B11" s="23" t="s">
        <v>25</v>
      </c>
      <c r="C11" s="24" t="s">
        <v>10</v>
      </c>
      <c r="D11" s="24">
        <v>1</v>
      </c>
      <c r="E11" s="25">
        <f>F11</f>
        <v>0</v>
      </c>
      <c r="F11" s="25">
        <f>SUM(F12:F13)</f>
        <v>0</v>
      </c>
      <c r="G11" s="25">
        <f>SUM(G12:G13)</f>
        <v>0</v>
      </c>
      <c r="H11" s="25">
        <f>SUM(H12:H13)</f>
        <v>0</v>
      </c>
      <c r="I11" s="6"/>
    </row>
    <row r="12" spans="1:9" s="7" customFormat="1" ht="43.5" customHeight="1" x14ac:dyDescent="0.25">
      <c r="A12" s="18" t="s">
        <v>17</v>
      </c>
      <c r="B12" s="19" t="s">
        <v>19</v>
      </c>
      <c r="C12" s="20" t="s">
        <v>10</v>
      </c>
      <c r="D12" s="20">
        <v>1</v>
      </c>
      <c r="E12" s="21"/>
      <c r="F12" s="21">
        <f t="shared" ref="F12:F13" si="3">D12*E12</f>
        <v>0</v>
      </c>
      <c r="G12" s="21">
        <f t="shared" ref="G12:G13" si="4">ROUND(F12*0.2,2)</f>
        <v>0</v>
      </c>
      <c r="H12" s="21">
        <f t="shared" ref="H12:H13" si="5">F12+G12</f>
        <v>0</v>
      </c>
      <c r="I12" s="6"/>
    </row>
    <row r="13" spans="1:9" s="7" customFormat="1" ht="43.5" customHeight="1" x14ac:dyDescent="0.25">
      <c r="A13" s="18" t="s">
        <v>18</v>
      </c>
      <c r="B13" s="19" t="s">
        <v>37</v>
      </c>
      <c r="C13" s="20" t="s">
        <v>10</v>
      </c>
      <c r="D13" s="20">
        <v>1</v>
      </c>
      <c r="E13" s="21"/>
      <c r="F13" s="21">
        <f t="shared" si="3"/>
        <v>0</v>
      </c>
      <c r="G13" s="21">
        <f t="shared" si="4"/>
        <v>0</v>
      </c>
      <c r="H13" s="21">
        <f t="shared" si="5"/>
        <v>0</v>
      </c>
      <c r="I13" s="6"/>
    </row>
    <row r="14" spans="1:9" s="7" customFormat="1" ht="36" customHeight="1" x14ac:dyDescent="0.25">
      <c r="A14" s="22" t="s">
        <v>14</v>
      </c>
      <c r="B14" s="23" t="s">
        <v>20</v>
      </c>
      <c r="C14" s="24" t="s">
        <v>10</v>
      </c>
      <c r="D14" s="24">
        <v>1</v>
      </c>
      <c r="E14" s="25">
        <f>F14</f>
        <v>0</v>
      </c>
      <c r="F14" s="25">
        <f>SUM(F15:F16)</f>
        <v>0</v>
      </c>
      <c r="G14" s="25">
        <f>SUM(G15:G16)</f>
        <v>0</v>
      </c>
      <c r="H14" s="25">
        <f>SUM(H15:H16)</f>
        <v>0</v>
      </c>
      <c r="I14" s="6"/>
    </row>
    <row r="15" spans="1:9" s="7" customFormat="1" ht="36" customHeight="1" x14ac:dyDescent="0.25">
      <c r="A15" s="18" t="s">
        <v>21</v>
      </c>
      <c r="B15" s="19" t="s">
        <v>38</v>
      </c>
      <c r="C15" s="20" t="s">
        <v>10</v>
      </c>
      <c r="D15" s="20">
        <v>1</v>
      </c>
      <c r="E15" s="21"/>
      <c r="F15" s="21">
        <f t="shared" ref="F15:F16" si="6">D15*E15</f>
        <v>0</v>
      </c>
      <c r="G15" s="21">
        <f t="shared" ref="G15:G16" si="7">ROUND(F15*0.2,2)</f>
        <v>0</v>
      </c>
      <c r="H15" s="21">
        <f t="shared" ref="H15:H16" si="8">F15+G15</f>
        <v>0</v>
      </c>
      <c r="I15" s="6"/>
    </row>
    <row r="16" spans="1:9" s="7" customFormat="1" ht="36" customHeight="1" x14ac:dyDescent="0.25">
      <c r="A16" s="18" t="s">
        <v>22</v>
      </c>
      <c r="B16" s="19" t="s">
        <v>39</v>
      </c>
      <c r="C16" s="20" t="s">
        <v>10</v>
      </c>
      <c r="D16" s="20">
        <v>1</v>
      </c>
      <c r="E16" s="21"/>
      <c r="F16" s="21">
        <f t="shared" si="6"/>
        <v>0</v>
      </c>
      <c r="G16" s="21">
        <f t="shared" si="7"/>
        <v>0</v>
      </c>
      <c r="H16" s="21">
        <f t="shared" si="8"/>
        <v>0</v>
      </c>
      <c r="I16" s="6"/>
    </row>
    <row r="17" spans="1:9" s="7" customFormat="1" ht="59.25" customHeight="1" x14ac:dyDescent="0.25">
      <c r="A17" s="22" t="s">
        <v>15</v>
      </c>
      <c r="B17" s="23" t="s">
        <v>23</v>
      </c>
      <c r="C17" s="24" t="s">
        <v>24</v>
      </c>
      <c r="D17" s="24">
        <v>1</v>
      </c>
      <c r="E17" s="25"/>
      <c r="F17" s="25">
        <f t="shared" ref="F17" si="9">D17*E17</f>
        <v>0</v>
      </c>
      <c r="G17" s="25">
        <f t="shared" ref="G17" si="10">ROUND(F17*0.2,2)</f>
        <v>0</v>
      </c>
      <c r="H17" s="25">
        <f t="shared" ref="H17" si="11">F17+G17</f>
        <v>0</v>
      </c>
      <c r="I17" s="6"/>
    </row>
    <row r="18" spans="1:9" s="7" customFormat="1" ht="66" customHeight="1" x14ac:dyDescent="0.25">
      <c r="A18" s="22" t="s">
        <v>16</v>
      </c>
      <c r="B18" s="23" t="s">
        <v>46</v>
      </c>
      <c r="C18" s="24" t="s">
        <v>10</v>
      </c>
      <c r="D18" s="24">
        <v>1</v>
      </c>
      <c r="E18" s="25">
        <f>F18</f>
        <v>0</v>
      </c>
      <c r="F18" s="25">
        <f>SUM(F19:F21,F24,F27)</f>
        <v>0</v>
      </c>
      <c r="G18" s="25">
        <f>SUM(G19:G21,G24,G27)</f>
        <v>0</v>
      </c>
      <c r="H18" s="25">
        <f>SUM(H19:H21,H24,H27)</f>
        <v>0</v>
      </c>
      <c r="I18" s="6"/>
    </row>
    <row r="19" spans="1:9" s="7" customFormat="1" ht="40.9" customHeight="1" x14ac:dyDescent="0.25">
      <c r="A19" s="18" t="s">
        <v>26</v>
      </c>
      <c r="B19" s="19" t="s">
        <v>41</v>
      </c>
      <c r="C19" s="20" t="s">
        <v>10</v>
      </c>
      <c r="D19" s="20">
        <v>1</v>
      </c>
      <c r="E19" s="21"/>
      <c r="F19" s="21">
        <f t="shared" ref="F19" si="12">D19*E19</f>
        <v>0</v>
      </c>
      <c r="G19" s="21">
        <f t="shared" ref="G19" si="13">ROUND(F19*0.2,2)</f>
        <v>0</v>
      </c>
      <c r="H19" s="21">
        <f t="shared" ref="H19" si="14">F19+G19</f>
        <v>0</v>
      </c>
      <c r="I19" s="6"/>
    </row>
    <row r="20" spans="1:9" s="7" customFormat="1" ht="55.5" customHeight="1" x14ac:dyDescent="0.25">
      <c r="A20" s="18" t="s">
        <v>27</v>
      </c>
      <c r="B20" s="19" t="s">
        <v>42</v>
      </c>
      <c r="C20" s="20" t="s">
        <v>10</v>
      </c>
      <c r="D20" s="20">
        <v>1</v>
      </c>
      <c r="E20" s="21"/>
      <c r="F20" s="21">
        <f t="shared" ref="F20" si="15">D20*E20</f>
        <v>0</v>
      </c>
      <c r="G20" s="21">
        <f t="shared" ref="G20" si="16">ROUND(F20*0.2,2)</f>
        <v>0</v>
      </c>
      <c r="H20" s="21">
        <f t="shared" ref="H20" si="17">F20+G20</f>
        <v>0</v>
      </c>
      <c r="I20" s="6"/>
    </row>
    <row r="21" spans="1:9" s="7" customFormat="1" ht="40.9" customHeight="1" x14ac:dyDescent="0.25">
      <c r="A21" s="18" t="s">
        <v>28</v>
      </c>
      <c r="B21" s="19" t="s">
        <v>43</v>
      </c>
      <c r="C21" s="20" t="s">
        <v>10</v>
      </c>
      <c r="D21" s="20">
        <v>1</v>
      </c>
      <c r="E21" s="21">
        <f>F21</f>
        <v>0</v>
      </c>
      <c r="F21" s="21">
        <f>SUM(F22:F23)</f>
        <v>0</v>
      </c>
      <c r="G21" s="21">
        <f>SUM(G22:G23)</f>
        <v>0</v>
      </c>
      <c r="H21" s="21">
        <f>SUM(H22:H23)</f>
        <v>0</v>
      </c>
      <c r="I21" s="6"/>
    </row>
    <row r="22" spans="1:9" s="7" customFormat="1" ht="54" customHeight="1" x14ac:dyDescent="0.25">
      <c r="A22" s="11" t="s">
        <v>29</v>
      </c>
      <c r="B22" s="8" t="s">
        <v>44</v>
      </c>
      <c r="C22" s="9" t="s">
        <v>10</v>
      </c>
      <c r="D22" s="9">
        <v>1</v>
      </c>
      <c r="E22" s="10"/>
      <c r="F22" s="10">
        <f t="shared" ref="F22:F23" si="18">D22*E22</f>
        <v>0</v>
      </c>
      <c r="G22" s="10">
        <f t="shared" ref="G22:G23" si="19">ROUND(F22*0.2,2)</f>
        <v>0</v>
      </c>
      <c r="H22" s="10">
        <f t="shared" ref="H22:H23" si="20">F22+G22</f>
        <v>0</v>
      </c>
      <c r="I22" s="6"/>
    </row>
    <row r="23" spans="1:9" s="7" customFormat="1" ht="40.9" customHeight="1" x14ac:dyDescent="0.25">
      <c r="A23" s="11" t="s">
        <v>30</v>
      </c>
      <c r="B23" s="8" t="s">
        <v>45</v>
      </c>
      <c r="C23" s="9" t="s">
        <v>10</v>
      </c>
      <c r="D23" s="9">
        <v>1</v>
      </c>
      <c r="E23" s="10"/>
      <c r="F23" s="10">
        <f t="shared" si="18"/>
        <v>0</v>
      </c>
      <c r="G23" s="10">
        <f t="shared" si="19"/>
        <v>0</v>
      </c>
      <c r="H23" s="10">
        <f t="shared" si="20"/>
        <v>0</v>
      </c>
      <c r="I23" s="6"/>
    </row>
    <row r="24" spans="1:9" s="7" customFormat="1" ht="53.25" customHeight="1" x14ac:dyDescent="0.25">
      <c r="A24" s="18" t="s">
        <v>31</v>
      </c>
      <c r="B24" s="19" t="s">
        <v>32</v>
      </c>
      <c r="C24" s="20" t="s">
        <v>10</v>
      </c>
      <c r="D24" s="20">
        <v>1</v>
      </c>
      <c r="E24" s="21">
        <f>F24</f>
        <v>0</v>
      </c>
      <c r="F24" s="21">
        <f>SUM(F25:F26)</f>
        <v>0</v>
      </c>
      <c r="G24" s="21">
        <f>SUM(G25:G26)</f>
        <v>0</v>
      </c>
      <c r="H24" s="21">
        <f>SUM(H25:H26)</f>
        <v>0</v>
      </c>
      <c r="I24" s="6"/>
    </row>
    <row r="25" spans="1:9" s="7" customFormat="1" ht="53.25" customHeight="1" x14ac:dyDescent="0.25">
      <c r="A25" s="11" t="s">
        <v>33</v>
      </c>
      <c r="B25" s="8" t="s">
        <v>40</v>
      </c>
      <c r="C25" s="9" t="s">
        <v>10</v>
      </c>
      <c r="D25" s="9">
        <v>1</v>
      </c>
      <c r="E25" s="10"/>
      <c r="F25" s="10">
        <f t="shared" ref="F25:F26" si="21">D25*E25</f>
        <v>0</v>
      </c>
      <c r="G25" s="10">
        <f t="shared" ref="G25:G26" si="22">ROUND(F25*0.2,2)</f>
        <v>0</v>
      </c>
      <c r="H25" s="10">
        <f t="shared" ref="H25:H26" si="23">F25+G25</f>
        <v>0</v>
      </c>
      <c r="I25" s="6"/>
    </row>
    <row r="26" spans="1:9" s="7" customFormat="1" ht="53.25" customHeight="1" x14ac:dyDescent="0.25">
      <c r="A26" s="11" t="s">
        <v>34</v>
      </c>
      <c r="B26" s="8" t="s">
        <v>35</v>
      </c>
      <c r="C26" s="9" t="s">
        <v>10</v>
      </c>
      <c r="D26" s="9">
        <v>1</v>
      </c>
      <c r="E26" s="10"/>
      <c r="F26" s="10">
        <f t="shared" si="21"/>
        <v>0</v>
      </c>
      <c r="G26" s="10">
        <f t="shared" si="22"/>
        <v>0</v>
      </c>
      <c r="H26" s="10">
        <f t="shared" si="23"/>
        <v>0</v>
      </c>
      <c r="I26" s="6"/>
    </row>
    <row r="27" spans="1:9" s="7" customFormat="1" ht="53.25" customHeight="1" x14ac:dyDescent="0.25">
      <c r="A27" s="18" t="s">
        <v>36</v>
      </c>
      <c r="B27" s="19" t="s">
        <v>47</v>
      </c>
      <c r="C27" s="20" t="s">
        <v>10</v>
      </c>
      <c r="D27" s="20">
        <v>1</v>
      </c>
      <c r="E27" s="21"/>
      <c r="F27" s="21">
        <f t="shared" ref="F27" si="24">D27*E27</f>
        <v>0</v>
      </c>
      <c r="G27" s="21">
        <f t="shared" ref="G27" si="25">ROUND(F27*0.2,2)</f>
        <v>0</v>
      </c>
      <c r="H27" s="21">
        <f t="shared" ref="H27" si="26">F27+G27</f>
        <v>0</v>
      </c>
      <c r="I27" s="6"/>
    </row>
    <row r="28" spans="1:9" ht="24.75" customHeight="1" x14ac:dyDescent="0.25">
      <c r="A28" s="26" t="s">
        <v>2</v>
      </c>
      <c r="B28" s="26"/>
      <c r="C28" s="26"/>
      <c r="D28" s="26"/>
      <c r="E28" s="26"/>
      <c r="F28" s="4">
        <f>SUM(F9)</f>
        <v>0</v>
      </c>
      <c r="G28" s="4">
        <f>SUM(G9)</f>
        <v>0</v>
      </c>
      <c r="H28" s="4">
        <f>SUM(H9)</f>
        <v>0</v>
      </c>
    </row>
    <row r="29" spans="1:9" ht="15.75" x14ac:dyDescent="0.25">
      <c r="A29" s="2"/>
      <c r="B29" s="2"/>
      <c r="C29" s="2"/>
      <c r="D29" s="2"/>
      <c r="E29" s="2"/>
      <c r="F29" s="2"/>
    </row>
    <row r="30" spans="1:9" x14ac:dyDescent="0.25">
      <c r="A30" s="32" t="s">
        <v>52</v>
      </c>
      <c r="B30" s="32"/>
      <c r="C30" s="32"/>
      <c r="D30" s="32"/>
      <c r="E30" s="32"/>
      <c r="F30" s="32"/>
      <c r="G30" s="32"/>
      <c r="H30" s="32"/>
      <c r="I30" s="32"/>
    </row>
    <row r="31" spans="1:9" ht="39.75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</row>
    <row r="32" spans="1:9" ht="64.5" customHeight="1" x14ac:dyDescent="0.25">
      <c r="A32" s="33" t="s">
        <v>53</v>
      </c>
      <c r="B32" s="33"/>
      <c r="C32" s="33" t="s">
        <v>54</v>
      </c>
      <c r="D32" s="33"/>
      <c r="E32" s="33"/>
      <c r="F32" s="33" t="s">
        <v>55</v>
      </c>
      <c r="G32" s="33"/>
      <c r="H32" s="33"/>
      <c r="I32" s="33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</sheetData>
  <mergeCells count="8">
    <mergeCell ref="F1:I1"/>
    <mergeCell ref="B3:H3"/>
    <mergeCell ref="A4:I6"/>
    <mergeCell ref="A30:I31"/>
    <mergeCell ref="A32:B32"/>
    <mergeCell ref="C32:E32"/>
    <mergeCell ref="F32:I32"/>
    <mergeCell ref="A28:E28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ответа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2024-10-25T11:45:21Z</dcterms:modified>
</cp:coreProperties>
</file>