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 activeTab="1"/>
  </bookViews>
  <sheets>
    <sheet name="Запрос КП" sheetId="1" r:id="rId1"/>
    <sheet name="Фильтры Урал Некст, Шакман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K24" i="2"/>
  <c r="M23" i="2"/>
  <c r="M24" i="2"/>
  <c r="K22" i="2"/>
  <c r="M22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7" i="2"/>
  <c r="M2" i="2" l="1"/>
</calcChain>
</file>

<file path=xl/sharedStrings.xml><?xml version="1.0" encoding="utf-8"?>
<sst xmlns="http://schemas.openxmlformats.org/spreadsheetml/2006/main" count="143" uniqueCount="118">
  <si>
    <t>Приложение №1 к ТКП</t>
  </si>
  <si>
    <t>№ п/п</t>
  </si>
  <si>
    <t>Наименовние товара Заказчика</t>
  </si>
  <si>
    <t>Каталожный номер</t>
  </si>
  <si>
    <t>Наименование товара Поставщика
(Полное наименование, артикул производителя, завод производитель)</t>
  </si>
  <si>
    <t>Наличие, предлагаемый срок поставки.</t>
  </si>
  <si>
    <t>Ед.измерения</t>
  </si>
  <si>
    <t>Требуемое 
кол-во ед.</t>
  </si>
  <si>
    <r>
      <t xml:space="preserve">Цена с отсрочкой платежа 30 кал.дней,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</si>
  <si>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r>
      <t xml:space="preserve">Стоимость, руб. </t>
    </r>
    <r>
      <rPr>
        <sz val="12"/>
        <color rgb="FFFF0000"/>
        <rFont val="Times New Roman"/>
        <family val="1"/>
        <charset val="204"/>
      </rPr>
      <t>без НДС</t>
    </r>
  </si>
  <si>
    <r>
      <t xml:space="preserve">Цена по предоплате,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</si>
  <si>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М5103</t>
  </si>
  <si>
    <t>г. Муравленко до терминала ТК Кит</t>
  </si>
  <si>
    <t>шт</t>
  </si>
  <si>
    <t>LF16015</t>
  </si>
  <si>
    <t>PL420</t>
  </si>
  <si>
    <t>ДФТ1901 (047-1117110)</t>
  </si>
  <si>
    <t>FF5485</t>
  </si>
  <si>
    <t>FS36253</t>
  </si>
  <si>
    <t>Р.387632.001</t>
  </si>
  <si>
    <t>432 410 222 7</t>
  </si>
  <si>
    <t>Итого стоимость, руб. без НДС</t>
  </si>
  <si>
    <t>УКАЗАТЬ способ получения (самовывоз: адрес получения, доставка силами Поставщика, отправка транспортной компанией)</t>
  </si>
  <si>
    <t>10</t>
  </si>
  <si>
    <t>Фильтр масляный WP12 SHAANXI</t>
  </si>
  <si>
    <t>612630010239</t>
  </si>
  <si>
    <t>11</t>
  </si>
  <si>
    <t>Фильтр топливный (ГО)WEICHAI</t>
  </si>
  <si>
    <t>12</t>
  </si>
  <si>
    <t>Фильтр топливный (TО) WEICHAI</t>
  </si>
  <si>
    <t>13</t>
  </si>
  <si>
    <t>Фильтр воздушный ЕВРО-3 FAW</t>
  </si>
  <si>
    <t>K2841</t>
  </si>
  <si>
    <t>14</t>
  </si>
  <si>
    <t>Фильтр воздушный ЕВРО-3 SHAANXI</t>
  </si>
  <si>
    <t>K3051</t>
  </si>
  <si>
    <t>15</t>
  </si>
  <si>
    <t>Фильтр осушителя M39x 1,5-RH</t>
  </si>
  <si>
    <t>K171538</t>
  </si>
  <si>
    <t>ВСЕГО, руб. без НДС</t>
  </si>
  <si>
    <t>Условия технико-коммерческого предложения (далее - ТКП):</t>
  </si>
  <si>
    <t>ТКП действует до "_______"_________________________ 202  г. Претендент подтверждает действие цен на товар в период поставки товара указанных в настоящем приложении.</t>
  </si>
  <si>
    <t xml:space="preserve">Период поставки товара: 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 </t>
  </si>
  <si>
    <t>Условия поставки: 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</si>
  <si>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Сроки и порядок оплаты: 100% стоимости оказания услуг на 30 календарный день с даты отгрузки на основании Товарной накладной (ТОРГ-12) и предоставления счета-фактуры (УПД).</t>
  </si>
  <si>
    <t>Претендент подтверждает включение в коммерческое предложение всех затрат, связанных с выполнением работ/оказанием услуг/поставки товара в соответствии с требованиями кроме НДС (20 %).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</si>
  <si>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</si>
  <si>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Претендент гарантирует выполнение работ/оказание услуг/поставку товара в соответствии с требованиями.</t>
  </si>
  <si>
    <t>Претендент ознакомлен с возможными изменениями количества поставки по вышеуказанной номенклатуре (пересортицы) исходя из своей производственной потребности и Поставщик подтверждает возможность поставки измененного количества в рамках вышеуказанной номенклатуры, которое будет подтверждено заключаемыми Сторонами спецификациями.</t>
  </si>
  <si>
    <t>Составил:</t>
  </si>
  <si>
    <t>должность</t>
  </si>
  <si>
    <t>подпись</t>
  </si>
  <si>
    <t>ФИО</t>
  </si>
  <si>
    <t>Согласовал:</t>
  </si>
  <si>
    <t>на фирменном бланке</t>
  </si>
  <si>
    <t>Запрос на  Технико-коммерческое предложение (далее по тексту - ТКП)</t>
  </si>
  <si>
    <t>1.</t>
  </si>
  <si>
    <t>Инструкция</t>
  </si>
  <si>
    <t>Приглашаем Вас к участию в Запросе ценовых предложений, так как мы рассматриваем вашу компанию как перспективного партнера группы компаний ООО "Урал-Транском" и ООО "УТТ "Полазнанефть". 
Мы просим Вас ответитть на вопросы данного Запроса максимально полно и гарантируем, что сохраним конфедициальность информации, и она не будет передана третьим лицам. 
Из ответа на Запрос должны однозначно определяться цена каждой единицы  и общая стоимость договора, на условиях, указанных в Запросе.
Проведение Запроса является процедурой сбора информации, не влечет за собой возникновение каких-либо обязательств ООО "Урал-Транском" и ООО "УТТ "Полазнанефть"</t>
  </si>
  <si>
    <t>2.</t>
  </si>
  <si>
    <t>Предмет закупки</t>
  </si>
  <si>
    <t>3.</t>
  </si>
  <si>
    <t>Срок (период) поставки</t>
  </si>
  <si>
    <t>4.</t>
  </si>
  <si>
    <t>Условия поставки:</t>
  </si>
  <si>
    <t>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</si>
  <si>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5.</t>
  </si>
  <si>
    <t>Срок предоставления ценовой информации</t>
  </si>
  <si>
    <t>6.</t>
  </si>
  <si>
    <t>Контактное лицо</t>
  </si>
  <si>
    <t>7.</t>
  </si>
  <si>
    <t>Общая информация о поставщике</t>
  </si>
  <si>
    <t>Название Компании</t>
  </si>
  <si>
    <t>ИНН</t>
  </si>
  <si>
    <t>8.</t>
  </si>
  <si>
    <t>Контактное лицо поставщика</t>
  </si>
  <si>
    <t>Должность</t>
  </si>
  <si>
    <t>Телефон</t>
  </si>
  <si>
    <t>Электронная почта</t>
  </si>
  <si>
    <t>9.</t>
  </si>
  <si>
    <t>Описание предмета закупки</t>
  </si>
  <si>
    <t>Приложение №1 к Запросу</t>
  </si>
  <si>
    <t>10.</t>
  </si>
  <si>
    <t>Общая стоимость</t>
  </si>
  <si>
    <t>НДС (20%)</t>
  </si>
  <si>
    <t>Итого стоимость, руб. с НДС (20%)</t>
  </si>
  <si>
    <t>11.</t>
  </si>
  <si>
    <t>Стандартные условия оплаты</t>
  </si>
  <si>
    <t>Оплата  100% стоимости оказания услуг на 30 календарный день с даты отгрузки на основании Товарной накладной (ТОРГ-12) и предоставления счета-фактуры (УПД)</t>
  </si>
  <si>
    <t>12.</t>
  </si>
  <si>
    <t>Структура скидок в зависимости от условий оплаты:</t>
  </si>
  <si>
    <t>№</t>
  </si>
  <si>
    <t>Условия оплаты</t>
  </si>
  <si>
    <t>Скидка от базовых цен, %</t>
  </si>
  <si>
    <t>Предоплата 100%</t>
  </si>
  <si>
    <t>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</t>
  </si>
  <si>
    <t>22.07.2024г-26.07.2024г</t>
  </si>
  <si>
    <t>Срок (период) поставки 22.07.2024г-26.07.2024г</t>
  </si>
  <si>
    <t>Фильтр масляный ЯМЗ-534</t>
  </si>
  <si>
    <t>Фильтр масляный Камаз двиг.CUMMINS</t>
  </si>
  <si>
    <t>Фильтр ТОТ  дв.ЯМЗ-536</t>
  </si>
  <si>
    <t>Фильтр ГОТ Урал Некст</t>
  </si>
  <si>
    <t>Фильтр ТОТ Камаз двиг.CUMMINS</t>
  </si>
  <si>
    <t>Фильтр ТОТ сепаратор Камаз двиг.CUMMINS</t>
  </si>
  <si>
    <t>Фильтр воздушный Урал Nekst</t>
  </si>
  <si>
    <t>ЭФВ728.1109560/108.1109511</t>
  </si>
  <si>
    <t>Элемент возд.фильтра Камаз двиг.CUMMINS</t>
  </si>
  <si>
    <t>Фильтр осушителя Камаз двиг.CUMMINS</t>
  </si>
  <si>
    <t>Завод производитель (наименование, страна)</t>
  </si>
  <si>
    <t>ООО "УТТ "Полазнанефть"</t>
  </si>
  <si>
    <t>Поставка_Фильтры (Урал, Некст, Шакман)</t>
  </si>
  <si>
    <r>
      <t xml:space="preserve">Ответ на Запрос необходимо предоставить </t>
    </r>
    <r>
      <rPr>
        <b/>
        <sz val="12"/>
        <color rgb="FFFF0000"/>
        <rFont val="Times New Roman"/>
        <family val="1"/>
        <charset val="204"/>
      </rPr>
      <t>до 12 час. 00 мин. 11.07.2024г</t>
    </r>
  </si>
  <si>
    <t xml:space="preserve">По техническим вопросам, 8-919-485-55-30, Деткин Юрий Григорьевич
По вопросам проведения закупки, т.(834291) 4-83-15, 8-904-843-92-64 Юдина Елена Феликсовна
</t>
  </si>
  <si>
    <t>16</t>
  </si>
  <si>
    <t>17</t>
  </si>
  <si>
    <t>Фильтр воздушный SHAANXI</t>
  </si>
  <si>
    <t>SZ919000918</t>
  </si>
  <si>
    <t>SZ919000919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</si>
</sst>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9" fillId="3" borderId="5" xfId="1" applyFill="1" applyBorder="1" applyAlignment="1">
      <alignment horizontal="center" vertical="center"/>
    </xf>
    <xf numFmtId="0" fontId="9" fillId="3" borderId="8" xfId="1" applyFill="1" applyBorder="1" applyAlignment="1">
      <alignment horizontal="center" vertical="center"/>
    </xf>
    <xf numFmtId="0" fontId="9" fillId="3" borderId="6" xfId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4" fontId="4" fillId="0" borderId="5" xfId="0" applyNumberFormat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95;&#1055;&#1058;&#1054;/&#1070;&#1088;&#1080;&#1081;%20&#1044;&#1077;&#1090;&#1082;&#1080;&#1085;%20%20&#1090;&#1077;&#1085;&#1076;&#1077;&#1088;&#1072;%202024&#1075;/&#1055;&#1086;&#1089;&#1090;&#1072;&#1074;&#1082;&#1072;%20&#1074;%20&#1080;&#1102;&#1085;&#1077;%202024&#1075;.%20&#1079;&#1072;&#1087;.&#1095;&#1072;&#1089;&#1090;&#1077;&#1081;%20,%20&#1088;&#1072;&#1089;&#1093;.&#1084;&#1072;&#1090;&#1077;&#1088;&#1080;&#1072;&#1083;&#1086;&#1074;/&#1055;&#1088;&#1080;&#1083;&#1086;&#1078;&#1077;&#1085;&#1080;&#1103;%20&#8470;1%20&#1080;&#1102;&#1085;&#1100;%202024&#1075;/&#1055;&#1088;&#1080;&#1083;&#1086;&#1078;&#1077;&#1085;&#1080;&#1077;%20&#8470;1-&#1092;&#1080;&#1083;&#1100;&#1090;&#1088;&#1072;%20&#1059;&#1088;&#1072;&#1083;%20%20&#1064;&#1072;&#1082;&#1084;&#1072;&#1085;%20&#1048;&#1102;&#1085;&#1100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П"/>
      <sheetName val="фильтры Урал , Шакман УТТ Полаз"/>
    </sheetNames>
    <sheetDataSet>
      <sheetData sheetId="0">
        <row r="5">
          <cell r="B5" t="str">
            <v>Предмет закупки</v>
          </cell>
          <cell r="D5" t="str">
            <v>Поставка автозапчастей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14" sqref="D14:G14"/>
    </sheetView>
  </sheetViews>
  <sheetFormatPr defaultColWidth="8.7109375" defaultRowHeight="15.75" x14ac:dyDescent="0.25"/>
  <cols>
    <col min="1" max="1" width="4.85546875" style="1" customWidth="1"/>
    <col min="2" max="2" width="6.28515625" style="1" customWidth="1"/>
    <col min="3" max="3" width="46.5703125" style="4" customWidth="1"/>
    <col min="4" max="4" width="23.140625" style="1" customWidth="1"/>
    <col min="5" max="5" width="23.140625" style="3" customWidth="1"/>
    <col min="6" max="6" width="23.140625" style="1" customWidth="1"/>
    <col min="7" max="7" width="23.140625" style="4" customWidth="1"/>
    <col min="8" max="16384" width="8.7109375" style="4"/>
  </cols>
  <sheetData>
    <row r="1" spans="1:7" x14ac:dyDescent="0.25">
      <c r="A1" s="31" t="s">
        <v>54</v>
      </c>
    </row>
    <row r="2" spans="1:7" x14ac:dyDescent="0.25">
      <c r="A2" s="31"/>
    </row>
    <row r="3" spans="1:7" x14ac:dyDescent="0.25">
      <c r="A3" s="87" t="s">
        <v>55</v>
      </c>
      <c r="B3" s="87"/>
      <c r="C3" s="87"/>
      <c r="D3" s="87"/>
      <c r="E3" s="87"/>
      <c r="F3" s="87"/>
      <c r="G3" s="87"/>
    </row>
    <row r="4" spans="1:7" ht="151.5" customHeight="1" x14ac:dyDescent="0.25">
      <c r="A4" s="32" t="s">
        <v>56</v>
      </c>
      <c r="B4" s="68" t="s">
        <v>57</v>
      </c>
      <c r="C4" s="69"/>
      <c r="D4" s="88" t="s">
        <v>58</v>
      </c>
      <c r="E4" s="89"/>
      <c r="F4" s="89"/>
      <c r="G4" s="90"/>
    </row>
    <row r="5" spans="1:7" x14ac:dyDescent="0.25">
      <c r="A5" s="32" t="s">
        <v>59</v>
      </c>
      <c r="B5" s="68" t="s">
        <v>60</v>
      </c>
      <c r="C5" s="69"/>
      <c r="D5" s="91" t="s">
        <v>110</v>
      </c>
      <c r="E5" s="92"/>
      <c r="F5" s="92"/>
      <c r="G5" s="93"/>
    </row>
    <row r="6" spans="1:7" x14ac:dyDescent="0.25">
      <c r="A6" s="32" t="s">
        <v>61</v>
      </c>
      <c r="B6" s="68" t="s">
        <v>62</v>
      </c>
      <c r="C6" s="69"/>
      <c r="D6" s="94" t="s">
        <v>96</v>
      </c>
      <c r="E6" s="95"/>
      <c r="F6" s="95"/>
      <c r="G6" s="96"/>
    </row>
    <row r="7" spans="1:7" ht="44.25" customHeight="1" x14ac:dyDescent="0.25">
      <c r="A7" s="32" t="s">
        <v>63</v>
      </c>
      <c r="B7" s="68" t="s">
        <v>64</v>
      </c>
      <c r="C7" s="69"/>
      <c r="D7" s="97" t="s">
        <v>65</v>
      </c>
      <c r="E7" s="98"/>
      <c r="F7" s="98"/>
      <c r="G7" s="99"/>
    </row>
    <row r="8" spans="1:7" ht="40.5" customHeight="1" x14ac:dyDescent="0.25">
      <c r="A8" s="32" t="s">
        <v>66</v>
      </c>
      <c r="B8" s="68" t="s">
        <v>67</v>
      </c>
      <c r="C8" s="69"/>
      <c r="D8" s="100" t="s">
        <v>111</v>
      </c>
      <c r="E8" s="101"/>
      <c r="F8" s="101"/>
      <c r="G8" s="102"/>
    </row>
    <row r="9" spans="1:7" ht="63.75" customHeight="1" x14ac:dyDescent="0.25">
      <c r="A9" s="32" t="s">
        <v>68</v>
      </c>
      <c r="B9" s="32"/>
      <c r="C9" s="33" t="s">
        <v>69</v>
      </c>
      <c r="D9" s="103" t="s">
        <v>112</v>
      </c>
      <c r="E9" s="104"/>
      <c r="F9" s="104"/>
      <c r="G9" s="105"/>
    </row>
    <row r="10" spans="1:7" x14ac:dyDescent="0.25">
      <c r="A10" s="32" t="s">
        <v>70</v>
      </c>
      <c r="B10" s="55" t="s">
        <v>71</v>
      </c>
      <c r="C10" s="56"/>
      <c r="D10" s="56"/>
      <c r="E10" s="56"/>
      <c r="F10" s="56"/>
      <c r="G10" s="57"/>
    </row>
    <row r="11" spans="1:7" x14ac:dyDescent="0.25">
      <c r="A11" s="32"/>
      <c r="B11" s="32">
        <v>1</v>
      </c>
      <c r="C11" s="34" t="s">
        <v>72</v>
      </c>
      <c r="D11" s="73"/>
      <c r="E11" s="74"/>
      <c r="F11" s="74"/>
      <c r="G11" s="75"/>
    </row>
    <row r="12" spans="1:7" x14ac:dyDescent="0.25">
      <c r="A12" s="32"/>
      <c r="B12" s="32">
        <v>2</v>
      </c>
      <c r="C12" s="34" t="s">
        <v>73</v>
      </c>
      <c r="D12" s="73"/>
      <c r="E12" s="74"/>
      <c r="F12" s="74"/>
      <c r="G12" s="75"/>
    </row>
    <row r="13" spans="1:7" x14ac:dyDescent="0.25">
      <c r="A13" s="32" t="s">
        <v>74</v>
      </c>
      <c r="B13" s="55" t="s">
        <v>75</v>
      </c>
      <c r="C13" s="56"/>
      <c r="D13" s="56"/>
      <c r="E13" s="56"/>
      <c r="F13" s="56"/>
      <c r="G13" s="57"/>
    </row>
    <row r="14" spans="1:7" x14ac:dyDescent="0.25">
      <c r="A14" s="32"/>
      <c r="B14" s="32">
        <v>1</v>
      </c>
      <c r="C14" s="34" t="s">
        <v>52</v>
      </c>
      <c r="D14" s="73"/>
      <c r="E14" s="74"/>
      <c r="F14" s="74"/>
      <c r="G14" s="75"/>
    </row>
    <row r="15" spans="1:7" x14ac:dyDescent="0.25">
      <c r="A15" s="32"/>
      <c r="B15" s="32">
        <v>2</v>
      </c>
      <c r="C15" s="34" t="s">
        <v>76</v>
      </c>
      <c r="D15" s="73"/>
      <c r="E15" s="74"/>
      <c r="F15" s="74"/>
      <c r="G15" s="75"/>
    </row>
    <row r="16" spans="1:7" x14ac:dyDescent="0.25">
      <c r="A16" s="32"/>
      <c r="B16" s="32">
        <v>3</v>
      </c>
      <c r="C16" s="34" t="s">
        <v>77</v>
      </c>
      <c r="D16" s="76"/>
      <c r="E16" s="77"/>
      <c r="F16" s="77"/>
      <c r="G16" s="78"/>
    </row>
    <row r="17" spans="1:7" x14ac:dyDescent="0.25">
      <c r="A17" s="32"/>
      <c r="B17" s="32">
        <v>4</v>
      </c>
      <c r="C17" s="34" t="s">
        <v>78</v>
      </c>
      <c r="D17" s="79"/>
      <c r="E17" s="80"/>
      <c r="F17" s="80"/>
      <c r="G17" s="81"/>
    </row>
    <row r="18" spans="1:7" x14ac:dyDescent="0.25">
      <c r="A18" s="32" t="s">
        <v>79</v>
      </c>
      <c r="B18" s="68" t="s">
        <v>80</v>
      </c>
      <c r="C18" s="69"/>
      <c r="D18" s="82" t="s">
        <v>81</v>
      </c>
      <c r="E18" s="83"/>
      <c r="F18" s="83"/>
      <c r="G18" s="84"/>
    </row>
    <row r="19" spans="1:7" s="36" customFormat="1" x14ac:dyDescent="0.25">
      <c r="A19" s="35" t="s">
        <v>82</v>
      </c>
      <c r="B19" s="85" t="s">
        <v>83</v>
      </c>
      <c r="C19" s="86"/>
      <c r="D19" s="82"/>
      <c r="E19" s="83"/>
      <c r="F19" s="83"/>
      <c r="G19" s="84"/>
    </row>
    <row r="20" spans="1:7" x14ac:dyDescent="0.25">
      <c r="A20" s="32"/>
      <c r="B20" s="55" t="s">
        <v>21</v>
      </c>
      <c r="C20" s="57"/>
      <c r="D20" s="65"/>
      <c r="E20" s="66"/>
      <c r="F20" s="66"/>
      <c r="G20" s="67"/>
    </row>
    <row r="21" spans="1:7" x14ac:dyDescent="0.25">
      <c r="A21" s="32"/>
      <c r="B21" s="55" t="s">
        <v>84</v>
      </c>
      <c r="C21" s="57"/>
      <c r="D21" s="65"/>
      <c r="E21" s="66"/>
      <c r="F21" s="66"/>
      <c r="G21" s="67"/>
    </row>
    <row r="22" spans="1:7" x14ac:dyDescent="0.25">
      <c r="A22" s="32"/>
      <c r="B22" s="55" t="s">
        <v>85</v>
      </c>
      <c r="C22" s="57"/>
      <c r="D22" s="65"/>
      <c r="E22" s="66"/>
      <c r="F22" s="66"/>
      <c r="G22" s="67"/>
    </row>
    <row r="23" spans="1:7" x14ac:dyDescent="0.25">
      <c r="A23" s="32" t="s">
        <v>86</v>
      </c>
      <c r="B23" s="68" t="s">
        <v>87</v>
      </c>
      <c r="C23" s="69"/>
      <c r="D23" s="70" t="s">
        <v>88</v>
      </c>
      <c r="E23" s="71"/>
      <c r="F23" s="71"/>
      <c r="G23" s="72"/>
    </row>
    <row r="24" spans="1:7" x14ac:dyDescent="0.25">
      <c r="A24" s="52" t="s">
        <v>89</v>
      </c>
      <c r="B24" s="55" t="s">
        <v>90</v>
      </c>
      <c r="C24" s="56"/>
      <c r="D24" s="56"/>
      <c r="E24" s="56"/>
      <c r="F24" s="56"/>
      <c r="G24" s="57"/>
    </row>
    <row r="25" spans="1:7" x14ac:dyDescent="0.25">
      <c r="A25" s="53"/>
      <c r="B25" s="32" t="s">
        <v>91</v>
      </c>
      <c r="C25" s="34" t="s">
        <v>92</v>
      </c>
      <c r="D25" s="58" t="s">
        <v>93</v>
      </c>
      <c r="E25" s="59"/>
      <c r="F25" s="59"/>
      <c r="G25" s="60"/>
    </row>
    <row r="26" spans="1:7" x14ac:dyDescent="0.25">
      <c r="A26" s="54"/>
      <c r="B26" s="32"/>
      <c r="C26" s="34" t="s">
        <v>94</v>
      </c>
      <c r="D26" s="61"/>
      <c r="E26" s="62"/>
      <c r="F26" s="62"/>
      <c r="G26" s="63"/>
    </row>
    <row r="27" spans="1:7" x14ac:dyDescent="0.25">
      <c r="A27" s="64" t="s">
        <v>95</v>
      </c>
      <c r="B27" s="64"/>
      <c r="C27" s="64"/>
      <c r="D27" s="64"/>
      <c r="E27" s="64"/>
      <c r="F27" s="64"/>
      <c r="G27" s="64"/>
    </row>
    <row r="31" spans="1:7" x14ac:dyDescent="0.25">
      <c r="B31" s="4"/>
      <c r="C31" s="28"/>
      <c r="D31" s="4"/>
      <c r="E31" s="30"/>
      <c r="F31" s="4"/>
      <c r="G31" s="37"/>
    </row>
    <row r="32" spans="1:7" s="38" customFormat="1" ht="12" x14ac:dyDescent="0.25">
      <c r="C32" s="38" t="s">
        <v>50</v>
      </c>
      <c r="E32" s="38" t="s">
        <v>51</v>
      </c>
      <c r="G32" s="38" t="s">
        <v>52</v>
      </c>
    </row>
  </sheetData>
  <mergeCells count="37">
    <mergeCell ref="B10:G10"/>
    <mergeCell ref="A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D9:G9"/>
    <mergeCell ref="B20:C20"/>
    <mergeCell ref="D20:G20"/>
    <mergeCell ref="D11:G11"/>
    <mergeCell ref="D12:G12"/>
    <mergeCell ref="B13:G13"/>
    <mergeCell ref="D14:G14"/>
    <mergeCell ref="D15:G15"/>
    <mergeCell ref="D16:G16"/>
    <mergeCell ref="D17:G17"/>
    <mergeCell ref="B18:C18"/>
    <mergeCell ref="D18:G18"/>
    <mergeCell ref="B19:C19"/>
    <mergeCell ref="D19:G19"/>
    <mergeCell ref="B21:C21"/>
    <mergeCell ref="D21:G21"/>
    <mergeCell ref="B22:C22"/>
    <mergeCell ref="D22:G22"/>
    <mergeCell ref="B23:C23"/>
    <mergeCell ref="D23:G23"/>
    <mergeCell ref="A24:A26"/>
    <mergeCell ref="B24:G24"/>
    <mergeCell ref="D25:G25"/>
    <mergeCell ref="D26:G26"/>
    <mergeCell ref="A27:G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C7" workbookViewId="0">
      <selection activeCell="N29" sqref="N29"/>
    </sheetView>
  </sheetViews>
  <sheetFormatPr defaultColWidth="8.7109375" defaultRowHeight="15.75" x14ac:dyDescent="0.25"/>
  <cols>
    <col min="1" max="1" width="4.7109375" style="1" customWidth="1"/>
    <col min="2" max="2" width="38" style="2" customWidth="1"/>
    <col min="3" max="3" width="20.28515625" style="2" customWidth="1"/>
    <col min="4" max="4" width="49.28515625" style="2" customWidth="1"/>
    <col min="5" max="5" width="23.7109375" style="2" customWidth="1"/>
    <col min="6" max="6" width="21.42578125" style="2" customWidth="1"/>
    <col min="7" max="7" width="32.28515625" style="2" customWidth="1"/>
    <col min="8" max="8" width="12.85546875" style="1" customWidth="1"/>
    <col min="9" max="9" width="12.85546875" style="3" customWidth="1"/>
    <col min="10" max="10" width="15.140625" style="1" customWidth="1"/>
    <col min="11" max="11" width="15.140625" style="4" customWidth="1"/>
    <col min="12" max="12" width="15.140625" style="1" customWidth="1"/>
    <col min="13" max="13" width="15.140625" style="4" customWidth="1"/>
    <col min="14" max="16384" width="8.7109375" style="4"/>
  </cols>
  <sheetData>
    <row r="1" spans="1:13" x14ac:dyDescent="0.25">
      <c r="M1" s="5" t="s">
        <v>0</v>
      </c>
    </row>
    <row r="2" spans="1:13" x14ac:dyDescent="0.25">
      <c r="M2" s="5" t="str">
        <f>CONCATENATE('[1]запрос КП'!B5,": ",'[1]запрос КП'!D5)</f>
        <v>Предмет закупки: Поставка автозапчастей</v>
      </c>
    </row>
    <row r="3" spans="1:13" x14ac:dyDescent="0.25">
      <c r="M3" s="6" t="s">
        <v>97</v>
      </c>
    </row>
    <row r="5" spans="1:13" x14ac:dyDescent="0.25">
      <c r="A5" s="116" t="s">
        <v>1</v>
      </c>
      <c r="B5" s="116" t="s">
        <v>2</v>
      </c>
      <c r="C5" s="116" t="s">
        <v>3</v>
      </c>
      <c r="D5" s="116" t="s">
        <v>4</v>
      </c>
      <c r="E5" s="106" t="s">
        <v>108</v>
      </c>
      <c r="F5" s="116" t="s">
        <v>5</v>
      </c>
      <c r="G5" s="116" t="s">
        <v>22</v>
      </c>
      <c r="H5" s="117" t="s">
        <v>109</v>
      </c>
      <c r="I5" s="117"/>
      <c r="J5" s="117"/>
      <c r="K5" s="117"/>
      <c r="L5" s="117"/>
      <c r="M5" s="117"/>
    </row>
    <row r="6" spans="1:13" s="1" customFormat="1" ht="78.75" x14ac:dyDescent="0.25">
      <c r="A6" s="116"/>
      <c r="B6" s="116"/>
      <c r="C6" s="116"/>
      <c r="D6" s="116"/>
      <c r="E6" s="107"/>
      <c r="F6" s="116"/>
      <c r="G6" s="116"/>
      <c r="H6" s="7" t="s">
        <v>6</v>
      </c>
      <c r="I6" s="41" t="s">
        <v>7</v>
      </c>
      <c r="J6" s="41" t="s">
        <v>8</v>
      </c>
      <c r="K6" s="41" t="s">
        <v>9</v>
      </c>
      <c r="L6" s="41" t="s">
        <v>10</v>
      </c>
      <c r="M6" s="41" t="s">
        <v>9</v>
      </c>
    </row>
    <row r="7" spans="1:13" s="14" customFormat="1" ht="18" customHeight="1" x14ac:dyDescent="0.25">
      <c r="A7" s="8">
        <v>1</v>
      </c>
      <c r="B7" s="10" t="s">
        <v>98</v>
      </c>
      <c r="C7" s="43" t="s">
        <v>11</v>
      </c>
      <c r="D7" s="15"/>
      <c r="E7" s="15"/>
      <c r="F7" s="15"/>
      <c r="G7" s="106" t="s">
        <v>12</v>
      </c>
      <c r="H7" s="44" t="s">
        <v>13</v>
      </c>
      <c r="I7" s="41">
        <v>15</v>
      </c>
      <c r="J7" s="9"/>
      <c r="K7" s="9">
        <f>J7*I7</f>
        <v>0</v>
      </c>
      <c r="L7" s="9"/>
      <c r="M7" s="9">
        <f>L7*I7</f>
        <v>0</v>
      </c>
    </row>
    <row r="8" spans="1:13" s="14" customFormat="1" ht="31.5" x14ac:dyDescent="0.25">
      <c r="A8" s="8">
        <v>2</v>
      </c>
      <c r="B8" s="10" t="s">
        <v>99</v>
      </c>
      <c r="C8" s="48" t="s">
        <v>14</v>
      </c>
      <c r="D8" s="15"/>
      <c r="E8" s="15"/>
      <c r="F8" s="15"/>
      <c r="G8" s="108"/>
      <c r="H8" s="44" t="s">
        <v>13</v>
      </c>
      <c r="I8" s="41">
        <v>15</v>
      </c>
      <c r="J8" s="9"/>
      <c r="K8" s="9">
        <f t="shared" ref="K8:K23" si="0">J8*I8</f>
        <v>0</v>
      </c>
      <c r="L8" s="9"/>
      <c r="M8" s="9">
        <f t="shared" ref="M8:M23" si="1">L8*I8</f>
        <v>0</v>
      </c>
    </row>
    <row r="9" spans="1:13" s="14" customFormat="1" x14ac:dyDescent="0.25">
      <c r="A9" s="8">
        <v>3</v>
      </c>
      <c r="B9" s="46" t="s">
        <v>101</v>
      </c>
      <c r="C9" s="48" t="s">
        <v>15</v>
      </c>
      <c r="D9" s="15"/>
      <c r="E9" s="15"/>
      <c r="F9" s="15"/>
      <c r="G9" s="108"/>
      <c r="H9" s="44" t="s">
        <v>13</v>
      </c>
      <c r="I9" s="41">
        <v>30</v>
      </c>
      <c r="J9" s="9"/>
      <c r="K9" s="9">
        <f t="shared" si="0"/>
        <v>0</v>
      </c>
      <c r="L9" s="9"/>
      <c r="M9" s="9">
        <f t="shared" si="1"/>
        <v>0</v>
      </c>
    </row>
    <row r="10" spans="1:13" s="14" customFormat="1" ht="31.5" x14ac:dyDescent="0.25">
      <c r="A10" s="8">
        <v>4</v>
      </c>
      <c r="B10" s="46" t="s">
        <v>100</v>
      </c>
      <c r="C10" s="48" t="s">
        <v>16</v>
      </c>
      <c r="D10" s="15"/>
      <c r="E10" s="15"/>
      <c r="F10" s="15"/>
      <c r="G10" s="108"/>
      <c r="H10" s="44" t="s">
        <v>13</v>
      </c>
      <c r="I10" s="41">
        <v>15</v>
      </c>
      <c r="J10" s="9"/>
      <c r="K10" s="9">
        <f t="shared" si="0"/>
        <v>0</v>
      </c>
      <c r="L10" s="9"/>
      <c r="M10" s="9">
        <f t="shared" si="1"/>
        <v>0</v>
      </c>
    </row>
    <row r="11" spans="1:13" s="14" customFormat="1" x14ac:dyDescent="0.25">
      <c r="A11" s="8">
        <v>5</v>
      </c>
      <c r="B11" s="46" t="s">
        <v>102</v>
      </c>
      <c r="C11" s="48" t="s">
        <v>17</v>
      </c>
      <c r="D11" s="15"/>
      <c r="E11" s="15"/>
      <c r="F11" s="15"/>
      <c r="G11" s="108"/>
      <c r="H11" s="44" t="s">
        <v>13</v>
      </c>
      <c r="I11" s="41">
        <v>15</v>
      </c>
      <c r="J11" s="9"/>
      <c r="K11" s="9">
        <f t="shared" si="0"/>
        <v>0</v>
      </c>
      <c r="L11" s="9"/>
      <c r="M11" s="9">
        <f t="shared" si="1"/>
        <v>0</v>
      </c>
    </row>
    <row r="12" spans="1:13" s="14" customFormat="1" ht="31.5" x14ac:dyDescent="0.25">
      <c r="A12" s="8">
        <v>6</v>
      </c>
      <c r="B12" s="46" t="s">
        <v>103</v>
      </c>
      <c r="C12" s="48" t="s">
        <v>18</v>
      </c>
      <c r="D12" s="15"/>
      <c r="E12" s="15"/>
      <c r="F12" s="15"/>
      <c r="G12" s="108"/>
      <c r="H12" s="44" t="s">
        <v>13</v>
      </c>
      <c r="I12" s="41">
        <v>15</v>
      </c>
      <c r="J12" s="9"/>
      <c r="K12" s="9">
        <f t="shared" si="0"/>
        <v>0</v>
      </c>
      <c r="L12" s="9"/>
      <c r="M12" s="9">
        <f t="shared" si="1"/>
        <v>0</v>
      </c>
    </row>
    <row r="13" spans="1:13" s="14" customFormat="1" x14ac:dyDescent="0.25">
      <c r="A13" s="8">
        <v>7</v>
      </c>
      <c r="B13" s="46" t="s">
        <v>104</v>
      </c>
      <c r="C13" s="48" t="s">
        <v>19</v>
      </c>
      <c r="D13" s="15"/>
      <c r="E13" s="15"/>
      <c r="F13" s="15"/>
      <c r="G13" s="108"/>
      <c r="H13" s="44" t="s">
        <v>13</v>
      </c>
      <c r="I13" s="41">
        <v>15</v>
      </c>
      <c r="J13" s="9"/>
      <c r="K13" s="9">
        <f t="shared" si="0"/>
        <v>0</v>
      </c>
      <c r="L13" s="9"/>
      <c r="M13" s="9">
        <f t="shared" si="1"/>
        <v>0</v>
      </c>
    </row>
    <row r="14" spans="1:13" s="14" customFormat="1" ht="31.5" x14ac:dyDescent="0.25">
      <c r="A14" s="8">
        <v>8</v>
      </c>
      <c r="B14" s="46" t="s">
        <v>106</v>
      </c>
      <c r="C14" s="48" t="s">
        <v>105</v>
      </c>
      <c r="D14" s="15"/>
      <c r="E14" s="15"/>
      <c r="F14" s="15"/>
      <c r="G14" s="108"/>
      <c r="H14" s="44" t="s">
        <v>13</v>
      </c>
      <c r="I14" s="41">
        <v>15</v>
      </c>
      <c r="J14" s="9"/>
      <c r="K14" s="9">
        <f t="shared" si="0"/>
        <v>0</v>
      </c>
      <c r="L14" s="9"/>
      <c r="M14" s="9">
        <f t="shared" si="1"/>
        <v>0</v>
      </c>
    </row>
    <row r="15" spans="1:13" s="14" customFormat="1" ht="31.5" x14ac:dyDescent="0.25">
      <c r="A15" s="8">
        <v>9</v>
      </c>
      <c r="B15" s="46" t="s">
        <v>107</v>
      </c>
      <c r="C15" s="48" t="s">
        <v>20</v>
      </c>
      <c r="D15" s="15"/>
      <c r="E15" s="15"/>
      <c r="F15" s="15"/>
      <c r="G15" s="108"/>
      <c r="H15" s="44" t="s">
        <v>13</v>
      </c>
      <c r="I15" s="41">
        <v>30</v>
      </c>
      <c r="J15" s="9"/>
      <c r="K15" s="9">
        <f t="shared" si="0"/>
        <v>0</v>
      </c>
      <c r="L15" s="9"/>
      <c r="M15" s="9">
        <f t="shared" si="1"/>
        <v>0</v>
      </c>
    </row>
    <row r="16" spans="1:13" s="14" customFormat="1" ht="18" customHeight="1" x14ac:dyDescent="0.25">
      <c r="A16" s="8" t="s">
        <v>23</v>
      </c>
      <c r="B16" s="45" t="s">
        <v>24</v>
      </c>
      <c r="C16" s="43" t="s">
        <v>25</v>
      </c>
      <c r="D16" s="15"/>
      <c r="E16" s="15"/>
      <c r="F16" s="15"/>
      <c r="G16" s="109"/>
      <c r="H16" s="44" t="s">
        <v>13</v>
      </c>
      <c r="I16" s="41">
        <v>50</v>
      </c>
      <c r="J16" s="9"/>
      <c r="K16" s="9">
        <f t="shared" si="0"/>
        <v>0</v>
      </c>
      <c r="L16" s="9"/>
      <c r="M16" s="9">
        <f t="shared" si="1"/>
        <v>0</v>
      </c>
    </row>
    <row r="17" spans="1:17" s="14" customFormat="1" x14ac:dyDescent="0.25">
      <c r="A17" s="8" t="s">
        <v>26</v>
      </c>
      <c r="B17" s="47" t="s">
        <v>27</v>
      </c>
      <c r="C17" s="49">
        <v>1000495963</v>
      </c>
      <c r="D17" s="15"/>
      <c r="E17" s="15"/>
      <c r="F17" s="15"/>
      <c r="G17" s="109"/>
      <c r="H17" s="44" t="s">
        <v>13</v>
      </c>
      <c r="I17" s="41">
        <v>25</v>
      </c>
      <c r="J17" s="9"/>
      <c r="K17" s="9">
        <f t="shared" si="0"/>
        <v>0</v>
      </c>
      <c r="L17" s="9"/>
      <c r="M17" s="9">
        <f t="shared" si="1"/>
        <v>0</v>
      </c>
    </row>
    <row r="18" spans="1:17" s="14" customFormat="1" x14ac:dyDescent="0.25">
      <c r="A18" s="8" t="s">
        <v>28</v>
      </c>
      <c r="B18" s="47" t="s">
        <v>29</v>
      </c>
      <c r="C18" s="49">
        <v>1000422382</v>
      </c>
      <c r="D18" s="15"/>
      <c r="E18" s="15"/>
      <c r="F18" s="15"/>
      <c r="G18" s="109"/>
      <c r="H18" s="44" t="s">
        <v>13</v>
      </c>
      <c r="I18" s="41">
        <v>25</v>
      </c>
      <c r="J18" s="9"/>
      <c r="K18" s="9">
        <f t="shared" si="0"/>
        <v>0</v>
      </c>
      <c r="L18" s="9"/>
      <c r="M18" s="9">
        <f t="shared" si="1"/>
        <v>0</v>
      </c>
    </row>
    <row r="19" spans="1:17" s="14" customFormat="1" x14ac:dyDescent="0.25">
      <c r="A19" s="8" t="s">
        <v>30</v>
      </c>
      <c r="B19" s="47" t="s">
        <v>31</v>
      </c>
      <c r="C19" s="49" t="s">
        <v>32</v>
      </c>
      <c r="D19" s="15"/>
      <c r="E19" s="15"/>
      <c r="F19" s="15"/>
      <c r="G19" s="109"/>
      <c r="H19" s="44" t="s">
        <v>13</v>
      </c>
      <c r="I19" s="41">
        <v>15</v>
      </c>
      <c r="J19" s="9"/>
      <c r="K19" s="9">
        <f t="shared" si="0"/>
        <v>0</v>
      </c>
      <c r="L19" s="9"/>
      <c r="M19" s="9">
        <f t="shared" si="1"/>
        <v>0</v>
      </c>
    </row>
    <row r="20" spans="1:17" s="14" customFormat="1" ht="31.5" x14ac:dyDescent="0.25">
      <c r="A20" s="8" t="s">
        <v>33</v>
      </c>
      <c r="B20" s="47" t="s">
        <v>34</v>
      </c>
      <c r="C20" s="49" t="s">
        <v>35</v>
      </c>
      <c r="D20" s="15"/>
      <c r="E20" s="15"/>
      <c r="F20" s="15"/>
      <c r="G20" s="109"/>
      <c r="H20" s="44" t="s">
        <v>13</v>
      </c>
      <c r="I20" s="41">
        <v>10</v>
      </c>
      <c r="J20" s="9"/>
      <c r="K20" s="9">
        <f t="shared" si="0"/>
        <v>0</v>
      </c>
      <c r="L20" s="9"/>
      <c r="M20" s="9">
        <f t="shared" si="1"/>
        <v>0</v>
      </c>
    </row>
    <row r="21" spans="1:17" s="14" customFormat="1" x14ac:dyDescent="0.25">
      <c r="A21" s="8" t="s">
        <v>36</v>
      </c>
      <c r="B21" s="47" t="s">
        <v>37</v>
      </c>
      <c r="C21" s="49" t="s">
        <v>38</v>
      </c>
      <c r="D21" s="15"/>
      <c r="E21" s="15"/>
      <c r="F21" s="15"/>
      <c r="G21" s="107"/>
      <c r="H21" s="44" t="s">
        <v>13</v>
      </c>
      <c r="I21" s="41">
        <v>25</v>
      </c>
      <c r="J21" s="9"/>
      <c r="K21" s="9">
        <f t="shared" si="0"/>
        <v>0</v>
      </c>
      <c r="L21" s="9"/>
      <c r="M21" s="9">
        <f t="shared" si="1"/>
        <v>0</v>
      </c>
    </row>
    <row r="22" spans="1:17" s="14" customFormat="1" x14ac:dyDescent="0.25">
      <c r="A22" s="8" t="s">
        <v>113</v>
      </c>
      <c r="B22" s="47" t="s">
        <v>115</v>
      </c>
      <c r="C22" s="49" t="s">
        <v>116</v>
      </c>
      <c r="D22" s="15"/>
      <c r="E22" s="15"/>
      <c r="F22" s="15"/>
      <c r="G22" s="51"/>
      <c r="H22" s="44" t="s">
        <v>13</v>
      </c>
      <c r="I22" s="42">
        <v>3</v>
      </c>
      <c r="J22" s="9"/>
      <c r="K22" s="9">
        <f t="shared" si="0"/>
        <v>0</v>
      </c>
      <c r="L22" s="9"/>
      <c r="M22" s="9">
        <f t="shared" si="1"/>
        <v>0</v>
      </c>
    </row>
    <row r="23" spans="1:17" s="14" customFormat="1" x14ac:dyDescent="0.25">
      <c r="A23" s="8" t="s">
        <v>114</v>
      </c>
      <c r="B23" s="47" t="s">
        <v>115</v>
      </c>
      <c r="C23" s="49" t="s">
        <v>117</v>
      </c>
      <c r="D23" s="15"/>
      <c r="E23" s="15"/>
      <c r="F23" s="15"/>
      <c r="G23" s="51"/>
      <c r="H23" s="44" t="s">
        <v>13</v>
      </c>
      <c r="I23" s="42">
        <v>3</v>
      </c>
      <c r="J23" s="9"/>
      <c r="K23" s="9">
        <f t="shared" si="0"/>
        <v>0</v>
      </c>
      <c r="L23" s="9"/>
      <c r="M23" s="9">
        <f t="shared" si="1"/>
        <v>0</v>
      </c>
    </row>
    <row r="24" spans="1:17" x14ac:dyDescent="0.25">
      <c r="A24" s="113" t="s">
        <v>39</v>
      </c>
      <c r="B24" s="113"/>
      <c r="C24" s="11"/>
      <c r="D24" s="11"/>
      <c r="E24" s="11"/>
      <c r="F24" s="11"/>
      <c r="G24" s="11"/>
      <c r="H24" s="12"/>
      <c r="I24" s="12"/>
      <c r="J24" s="12"/>
      <c r="K24" s="13">
        <f>SUM(K7:K23)</f>
        <v>0</v>
      </c>
      <c r="L24" s="12"/>
      <c r="M24" s="13">
        <f>SUM(M7:M23)</f>
        <v>0</v>
      </c>
    </row>
    <row r="25" spans="1:17" s="17" customFormat="1" x14ac:dyDescent="0.25">
      <c r="A25" s="16"/>
    </row>
    <row r="26" spans="1:17" s="18" customFormat="1" x14ac:dyDescent="0.25"/>
    <row r="27" spans="1:17" s="18" customFormat="1" x14ac:dyDescent="0.25"/>
    <row r="28" spans="1:17" s="18" customFormat="1" x14ac:dyDescent="0.25"/>
    <row r="29" spans="1:17" s="20" customFormat="1" ht="15.75" customHeight="1" x14ac:dyDescent="0.25">
      <c r="A29" s="114" t="s">
        <v>40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9"/>
      <c r="L29" s="19"/>
      <c r="O29" s="21"/>
      <c r="P29" s="21"/>
      <c r="Q29" s="21"/>
    </row>
    <row r="30" spans="1:17" s="20" customFormat="1" x14ac:dyDescent="0.25">
      <c r="A30" s="22"/>
      <c r="B30" s="22"/>
      <c r="C30" s="22"/>
      <c r="D30" s="22"/>
      <c r="E30" s="40"/>
      <c r="F30" s="22"/>
      <c r="G30" s="22"/>
      <c r="H30" s="22"/>
      <c r="I30" s="22"/>
      <c r="J30" s="22"/>
      <c r="K30" s="19"/>
      <c r="L30" s="19"/>
      <c r="O30" s="21"/>
      <c r="P30" s="21"/>
      <c r="Q30" s="21"/>
    </row>
    <row r="31" spans="1:17" s="24" customFormat="1" ht="15.75" customHeight="1" x14ac:dyDescent="0.25">
      <c r="A31" s="23">
        <v>1</v>
      </c>
      <c r="B31" s="115" t="s">
        <v>41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O31" s="25"/>
      <c r="P31" s="25"/>
      <c r="Q31" s="25"/>
    </row>
    <row r="32" spans="1:17" s="26" customFormat="1" ht="15.75" customHeight="1" x14ac:dyDescent="0.25">
      <c r="A32" s="23">
        <v>2</v>
      </c>
      <c r="B32" s="110" t="s">
        <v>42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O32" s="27"/>
      <c r="P32" s="27"/>
      <c r="Q32" s="27"/>
    </row>
    <row r="33" spans="1:17" s="26" customFormat="1" ht="15.75" customHeight="1" x14ac:dyDescent="0.25">
      <c r="A33" s="23">
        <v>3</v>
      </c>
      <c r="B33" s="110" t="s">
        <v>43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O33" s="27"/>
      <c r="P33" s="27"/>
      <c r="Q33" s="27"/>
    </row>
    <row r="34" spans="1:17" s="26" customFormat="1" ht="15.75" customHeight="1" x14ac:dyDescent="0.25">
      <c r="A34" s="23">
        <v>4</v>
      </c>
      <c r="B34" s="110" t="s">
        <v>44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O34" s="27"/>
      <c r="P34" s="27"/>
      <c r="Q34" s="27"/>
    </row>
    <row r="35" spans="1:17" s="26" customFormat="1" ht="15.75" customHeight="1" x14ac:dyDescent="0.25">
      <c r="A35" s="23">
        <v>5</v>
      </c>
      <c r="B35" s="110" t="s">
        <v>45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O35" s="27"/>
      <c r="P35" s="27"/>
      <c r="Q35" s="27"/>
    </row>
    <row r="36" spans="1:17" s="26" customFormat="1" ht="15.75" customHeight="1" x14ac:dyDescent="0.25">
      <c r="A36" s="23">
        <v>6</v>
      </c>
      <c r="B36" s="110" t="s">
        <v>46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O36" s="27"/>
      <c r="P36" s="27"/>
      <c r="Q36" s="27"/>
    </row>
    <row r="37" spans="1:17" s="26" customFormat="1" ht="15.75" customHeight="1" x14ac:dyDescent="0.25">
      <c r="A37" s="23">
        <v>7</v>
      </c>
      <c r="B37" s="110" t="s">
        <v>47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O37" s="27"/>
      <c r="P37" s="27"/>
      <c r="Q37" s="27"/>
    </row>
    <row r="38" spans="1:17" s="26" customFormat="1" ht="33" customHeight="1" x14ac:dyDescent="0.25">
      <c r="A38" s="23">
        <v>8</v>
      </c>
      <c r="B38" s="110" t="s">
        <v>48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7" s="1" customFormat="1" x14ac:dyDescent="0.25">
      <c r="E39" s="39"/>
    </row>
    <row r="40" spans="1:17" s="1" customFormat="1" x14ac:dyDescent="0.25">
      <c r="E40" s="39"/>
    </row>
    <row r="41" spans="1:17" s="1" customFormat="1" x14ac:dyDescent="0.25">
      <c r="E41" s="39"/>
    </row>
    <row r="42" spans="1:17" s="1" customFormat="1" x14ac:dyDescent="0.25">
      <c r="E42" s="39"/>
    </row>
    <row r="43" spans="1:17" s="1" customFormat="1" x14ac:dyDescent="0.25">
      <c r="E43" s="39"/>
    </row>
    <row r="44" spans="1:17" x14ac:dyDescent="0.25">
      <c r="A44" s="4"/>
      <c r="B44" s="4" t="s">
        <v>49</v>
      </c>
      <c r="C44" s="4"/>
      <c r="D44" s="3"/>
      <c r="E44" s="3"/>
      <c r="F44" s="1"/>
      <c r="G44" s="4"/>
      <c r="H44" s="4"/>
      <c r="I44" s="4"/>
      <c r="J44" s="4"/>
      <c r="K44" s="1"/>
    </row>
    <row r="45" spans="1:17" x14ac:dyDescent="0.25">
      <c r="A45" s="4"/>
      <c r="B45" s="28"/>
      <c r="C45" s="29"/>
      <c r="D45" s="30"/>
      <c r="E45" s="50"/>
      <c r="F45" s="1"/>
      <c r="G45" s="111"/>
      <c r="H45" s="111"/>
      <c r="I45" s="4"/>
      <c r="J45" s="4"/>
      <c r="K45" s="1"/>
    </row>
    <row r="46" spans="1:17" s="1" customFormat="1" x14ac:dyDescent="0.25">
      <c r="B46" s="1" t="s">
        <v>50</v>
      </c>
      <c r="D46" s="1" t="s">
        <v>51</v>
      </c>
      <c r="E46" s="39"/>
      <c r="G46" s="112" t="s">
        <v>52</v>
      </c>
      <c r="H46" s="112"/>
    </row>
    <row r="47" spans="1:17" x14ac:dyDescent="0.25">
      <c r="B47" s="4"/>
      <c r="C47" s="4"/>
      <c r="D47" s="4"/>
      <c r="E47" s="4"/>
      <c r="F47" s="4"/>
      <c r="G47" s="1"/>
      <c r="H47" s="3"/>
      <c r="I47" s="1"/>
      <c r="J47" s="4"/>
      <c r="K47" s="1"/>
      <c r="L47" s="4"/>
    </row>
    <row r="48" spans="1:17" x14ac:dyDescent="0.25">
      <c r="A48" s="4"/>
      <c r="B48" s="4" t="s">
        <v>53</v>
      </c>
      <c r="C48" s="4"/>
      <c r="D48" s="3"/>
      <c r="E48" s="3"/>
      <c r="F48" s="1"/>
      <c r="G48" s="4"/>
      <c r="H48" s="4"/>
      <c r="I48" s="4"/>
      <c r="J48" s="4"/>
      <c r="K48" s="1"/>
    </row>
    <row r="49" spans="1:12" x14ac:dyDescent="0.25">
      <c r="A49" s="4"/>
      <c r="B49" s="28"/>
      <c r="C49" s="29"/>
      <c r="D49" s="30"/>
      <c r="E49" s="50"/>
      <c r="F49" s="1"/>
      <c r="G49" s="111"/>
      <c r="H49" s="111"/>
      <c r="I49" s="4"/>
      <c r="J49" s="4"/>
      <c r="K49" s="1"/>
    </row>
    <row r="50" spans="1:12" s="1" customFormat="1" x14ac:dyDescent="0.25">
      <c r="B50" s="1" t="s">
        <v>50</v>
      </c>
      <c r="D50" s="1" t="s">
        <v>51</v>
      </c>
      <c r="E50" s="39"/>
      <c r="G50" s="112" t="s">
        <v>52</v>
      </c>
      <c r="H50" s="112"/>
    </row>
    <row r="51" spans="1:12" x14ac:dyDescent="0.25">
      <c r="B51" s="4"/>
      <c r="C51" s="4"/>
      <c r="D51" s="4"/>
      <c r="E51" s="4"/>
      <c r="F51" s="4"/>
      <c r="G51" s="1"/>
      <c r="H51" s="3"/>
      <c r="I51" s="1"/>
      <c r="J51" s="4"/>
      <c r="K51" s="1"/>
      <c r="L51" s="4"/>
    </row>
    <row r="52" spans="1:12" x14ac:dyDescent="0.25">
      <c r="B52" s="4"/>
      <c r="C52" s="4"/>
      <c r="D52" s="4"/>
      <c r="E52" s="4"/>
      <c r="F52" s="4"/>
      <c r="G52" s="1"/>
      <c r="H52" s="3"/>
      <c r="I52" s="1"/>
      <c r="J52" s="4"/>
      <c r="K52" s="1"/>
      <c r="L52" s="4"/>
    </row>
  </sheetData>
  <mergeCells count="23">
    <mergeCell ref="A5:A6"/>
    <mergeCell ref="B5:B6"/>
    <mergeCell ref="C5:C6"/>
    <mergeCell ref="D5:D6"/>
    <mergeCell ref="F5:F6"/>
    <mergeCell ref="G49:H49"/>
    <mergeCell ref="G50:H50"/>
    <mergeCell ref="B37:M37"/>
    <mergeCell ref="A24:B24"/>
    <mergeCell ref="A29:J29"/>
    <mergeCell ref="B31:M31"/>
    <mergeCell ref="B32:M32"/>
    <mergeCell ref="B33:M33"/>
    <mergeCell ref="B34:M34"/>
    <mergeCell ref="B35:M35"/>
    <mergeCell ref="B36:M36"/>
    <mergeCell ref="E5:E6"/>
    <mergeCell ref="G7:G21"/>
    <mergeCell ref="B38:M38"/>
    <mergeCell ref="G45:H45"/>
    <mergeCell ref="G46:H46"/>
    <mergeCell ref="G5:G6"/>
    <mergeCell ref="H5:M5"/>
  </mergeCells>
  <pageMargins left="0" right="0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 КП</vt:lpstr>
      <vt:lpstr>Фильтры Урал Некст, Шакман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2024-07-05T10:11:15Z</dcterms:modified>
</cp:coreProperties>
</file>