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24226"/>
  <xr:revisionPtr revIDLastSave="0" documentId="13_ncr:1_{FA63751E-674D-4DDE-97E4-DBF239F78521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Справочно" sheetId="2" state="hidden" r:id="rId2"/>
    <sheet name="Заказчики" sheetId="3" state="hidden" r:id="rId3"/>
  </sheets>
  <definedNames>
    <definedName name="_xlnm._FilterDatabase" localSheetId="0" hidden="1">Извещение!$A$4:$E$60</definedName>
    <definedName name="_xlnm.Print_Area" localSheetId="0">Извещение!$A$1:$E$60</definedName>
  </definedNames>
  <calcPr calcId="191029" iterate="1"/>
</workbook>
</file>

<file path=xl/calcChain.xml><?xml version="1.0" encoding="utf-8"?>
<calcChain xmlns="http://schemas.openxmlformats.org/spreadsheetml/2006/main">
  <c r="A26" i="1" l="1"/>
  <c r="A27" i="1" s="1"/>
  <c r="A29" i="1"/>
  <c r="A30" i="1" s="1"/>
  <c r="A31" i="1" s="1"/>
  <c r="A41" i="1"/>
  <c r="A42" i="1" s="1"/>
  <c r="A43" i="1" s="1"/>
  <c r="A45" i="1" s="1"/>
  <c r="A46" i="1" s="1"/>
  <c r="A47" i="1" s="1"/>
  <c r="A48" i="1" s="1"/>
  <c r="A50" i="1" s="1"/>
  <c r="A51" i="1" s="1"/>
  <c r="A52" i="1" s="1"/>
  <c r="A53" i="1" s="1"/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<sst xmlns="http://schemas.openxmlformats.org/spreadsheetml/2006/main" count="189" uniqueCount="161">
  <si>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</si>
  <si>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</si>
  <si>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</si>
  <si>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</si>
  <si>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</si>
  <si>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</si>
  <si>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</si>
  <si>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</si>
  <si>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</si>
  <si>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</si>
  <si>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</si>
  <si>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</si>
  <si>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</si>
  <si>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</si>
  <si>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</si>
  <si>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</si>
  <si>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</si>
  <si>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</si>
  <si>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</si>
  <si>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</si>
  <si>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</si>
  <si>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</si>
  <si>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</si>
  <si>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</si>
  <si>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</si>
  <si>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</si>
  <si>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</si>
  <si>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</si>
  <si>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</si>
  <si>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</si>
  <si>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</si>
  <si>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</si>
  <si>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</si>
  <si>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</si>
  <si>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</si>
  <si>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</si>
  <si>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</si>
  <si>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</si>
  <si>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</si>
  <si>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</si>
  <si>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</si>
  <si>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</si>
  <si>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</si>
  <si>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</si>
  <si>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</si>
  <si>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</si>
  <si>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</si>
  <si>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</si>
  <si>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</si>
  <si>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</si>
  <si>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</si>
  <si>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</si>
  <si>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</si>
  <si>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</si>
  <si>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</si>
  <si>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</si>
  <si>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</si>
  <si>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</si>
  <si>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</si>
  <si>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</si>
  <si>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</si>
  <si>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</si>
  <si>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</si>
  <si>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</si>
  <si>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</si>
  <si>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</si>
  <si>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</si>
  <si>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</si>
  <si>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</si>
  <si>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</si>
  <si>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</si>
  <si>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</si>
  <si>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</si>
  <si>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</si>
  <si>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</si>
  <si>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</si>
  <si>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</si>
  <si>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</si>
  <si>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</si>
  <si>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</si>
  <si>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</si>
  <si>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>Требования к продукции</t>
  </si>
  <si>
    <t>Условия поставки продукции</t>
  </si>
  <si>
    <t>Место поставки продукции</t>
  </si>
  <si>
    <t>Сроки (периоды) поставки продукции</t>
  </si>
  <si>
    <t>Условия оплаты продукции</t>
  </si>
  <si>
    <t>Порядок проверки предлагаемой Участниками продукции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</si>
  <si>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</si>
  <si>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</si>
  <si>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</si>
  <si>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</si>
  <si>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</si>
  <si>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</si>
  <si>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</si>
  <si>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</si>
  <si>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</si>
  <si>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</si>
  <si>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</si>
  <si>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</si>
  <si>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</si>
  <si>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</si>
  <si>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</si>
  <si>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</si>
  <si>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</si>
  <si>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</si>
  <si>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</si>
  <si>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</si>
  <si>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</si>
  <si>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</si>
  <si>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</si>
  <si>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</si>
  <si>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</si>
  <si>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</si>
  <si>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</si>
  <si>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</si>
  <si>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</si>
  <si>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</si>
  <si>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</si>
  <si>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</si>
  <si>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</si>
  <si>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</si>
  <si>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</si>
  <si>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</si>
  <si>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Основные условия проведения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</si>
  <si>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</si>
  <si>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</si>
  <si>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</si>
  <si>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</si>
  <si>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Чернухина Юлия Петровна</t>
  </si>
  <si>
    <t>+7 (495) 795-25-80 (доб. 8-22-95)</t>
  </si>
  <si>
    <t>Возможность предоставления участником встречных условий поставки/оплаты продукции</t>
  </si>
  <si>
    <t>Цена договора включает в себя: стоимость Продукции, стоимость погрузки в транспортное средство (стоимость подачи-уборки вагонов на станции отправления при ж/д доставке), а также сумму всех расходов и налогов (в т.ч. НДС), подлежащих уплате в соответствии с нормами законодательства. 
Цена Продукции определяется за тонну.
При условии сохранения Поставщиком цены за единицу Продукции на последующий период, но не более одного года,  возможна пролонгация Договора поставки.</t>
  </si>
  <si>
    <t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Продукции, работы, услуги, к размерам, упаковке, отгрузке Продукции, к результатам работы и иные требования, связанные с определением соответствия поставляемой Продукции, выполняемой работы, оказываемой услуги потребностям Заказчика, а также место поставки Продукции приведены в приложении к Извещению «Техническое задание».</t>
  </si>
  <si>
    <t>Возможна подача заявки на поставку Продукции с доставкой до Заказчика, так и без доставки (на условиях самовывоза).
При подаче предложения поставки Продукции с доставкой до Заказчика, в заявке необходимо указать отдельно цену на Продукцию и отдельно на доставку.</t>
  </si>
  <si>
    <t>Допускаются, предоставляемые  участником встречные предложения по условиям оплаты, но в случае если Заказчик не примет указанные условия, Участник будет обязан предоставить отсрочку платежа на условиях текущих требований.</t>
  </si>
  <si>
    <t>Заказчик вправе в ходе проведения закупочной процедуры осуществлять проверку предлагаемой Участниками Продукции на соответствие требованиям Извещения. Допускается проведение лабораторных и промышленных испытаний, а также выезд к Участнику на производственную площадку.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</si>
  <si>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закупке.</t>
  </si>
  <si>
    <t>Выбор победителя будет определяться от наилучшего влияния Продукции (в т.ч. с учётом применяемых других материалов у Заказчика) на качественные показатели и себестоимость выпускаемого цемента, на который влияют следующие факторы:
1. стоимость Продукции;
2. стоимость Доставки Продукции (Участником закупки или сторонним перевозчиком);
3. стоимость внутризаводских расходов, которые при различных способах доставки различные;
4. фактические свойства Продукции и её расход на выпускаемый цемент (в т.ч. влияние на расходы других применяемых материалов для производства цемента);
5. стабильность свойств Продукции;
6. влияние на технологический процесс производства цемента;
7. возможность / невозможность круглогодичной поставки Продукции (с учётом смерзаемости/несмерзаемости);
8. производственной мощности Участника закупки;
9. возможность / невозможность применения у Заказчика Продукции в шихте с другими материалами этой же группы;
10. качество и стабильность качественных показателей выпускаемого цемента при использовании Продукции.</t>
  </si>
  <si>
    <t>Допускается выбор нескольких Победителей с целью распределения общего объёма потребности Заказчика.
При выборе Победителя / Победителей учитываются факторы , перечисленные в п.27 Извещения о закупке.</t>
  </si>
  <si>
    <t>Требования к составу заявки на участие в закупке</t>
  </si>
  <si>
    <t>Коммерческие условия
(предпочтительные)</t>
  </si>
  <si>
    <t>Форма заявки на участие (Коммерческое предложение) (предоставляется в двух форматах; xlsx и подписанное руководителем Участника)</t>
  </si>
  <si>
    <t>Форма Анкеты участника закупки (предоставляется в двух форматах; xlsx и подписанное руководителем Участника)</t>
  </si>
  <si>
    <t xml:space="preserve">Форма заявления контрагента, подтверждающего его возможность исполнить обязательства по договору и обязанности налогоплательщика </t>
  </si>
  <si>
    <t>121357,  г. МОСКВА, УЛ. ВЕРЕЙСКАЯ, Д. 29  СТР. 34, ЭТАЖ 5, ПОМЕЩ. I, КОМ. 4.</t>
  </si>
  <si>
    <t>Дата оценки и сопоставления, подведения итогов закупки (заседание тендерного комитета). В случае необходимости,  а также принятия решения о проведении переторжки или преддоговорных переговоров, данный срок может быть продлён.</t>
  </si>
  <si>
    <r>
      <t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Продукции, установленным в Извещении о закупке и Техническом задании</t>
    </r>
    <r>
      <rPr>
        <sz val="14"/>
        <color rgb="FFFF0000"/>
        <rFont val="Calibri Light"/>
        <family val="2"/>
        <charset val="204"/>
      </rPr>
      <t>;</t>
    </r>
    <r>
      <rPr>
        <sz val="14"/>
        <color theme="1"/>
        <rFont val="Calibri Light"/>
        <family val="2"/>
        <charset val="204"/>
      </rPr>
      <t xml:space="preserve">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</t>
    </r>
  </si>
  <si>
    <t>Контактное лицо
по коммерческим вопросам</t>
  </si>
  <si>
    <t>Закакзчик</t>
  </si>
  <si>
    <t>В течение 30 календарных дней с даты приёмки Продукции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</si>
  <si>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https://business.roseltorg.ru/</t>
  </si>
  <si>
    <t>Поставка камня гипсового/гипсоангидритового  и/или материалов, содержащих в основном сульфат кальция</t>
  </si>
  <si>
    <t>https://cemros.ru</t>
  </si>
  <si>
    <t>АО "ЦЕМРОС"</t>
  </si>
  <si>
    <t>chernuhina@cemros.ru</t>
  </si>
  <si>
    <r>
      <t xml:space="preserve"> Установлены в файле "Основные условия проведения закупки" в разделе "Закупки" на сайте АО "ЦЕМРОС" по адресу: </t>
    </r>
    <r>
      <rPr>
        <b/>
        <sz val="14"/>
        <color theme="1"/>
        <rFont val="Calibri Light"/>
        <family val="2"/>
        <charset val="204"/>
      </rPr>
      <t>https://cemros.ru/engine/documents/document17164.docx</t>
    </r>
  </si>
  <si>
    <t>Воронежский филиал АО "ЦЕМРОС"</t>
  </si>
  <si>
    <t>Январь-декабрь 2024 г.</t>
  </si>
  <si>
    <t>Заявки подаются, начиная с «14» декабря 2023 г. , и до 18  ч. 00 мин. «22» декабря 2023 г. (по местному времени Организатора закупки) 
Заявки, поступившие после окончания срока подачи заявок, не рассматриваются.</t>
  </si>
  <si>
    <t>«25» декабря 2023 г.</t>
  </si>
  <si>
    <t>Установлены в файле "Основные условия проведения закупки" в разделе "Закупки" на сайте АО "ЦЕМРОС" по адресу: https://cemros.ru/engine/documents/document17164.docx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</si>
</sst>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rgb="FFFF0000"/>
      <name val="Calibri Light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hernuhina@cemros.ru" TargetMode="External"/><Relationship Id="rId1" Type="http://schemas.openxmlformats.org/officeDocument/2006/relationships/hyperlink" Target="https://cemros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60"/>
  <sheetViews>
    <sheetView tabSelected="1" view="pageBreakPreview" topLeftCell="A46" zoomScale="70" zoomScaleNormal="85" zoomScaleSheetLayoutView="70" zoomScalePageLayoutView="40" workbookViewId="0">
      <selection activeCell="E46" sqref="E46"/>
    </sheetView>
  </sheetViews>
  <sheetFormatPr defaultRowHeight="15" x14ac:dyDescent="0.25"/>
  <cols>
    <col min="1" max="1" width="9" style="9" customWidth="1"/>
    <col min="2" max="2" width="18.140625" style="5" customWidth="1"/>
    <col min="3" max="3" width="22.7109375" style="5" customWidth="1"/>
    <col min="4" max="4" width="27.28515625" style="5" customWidth="1"/>
    <col min="5" max="5" width="105" style="5" customWidth="1"/>
    <col min="6" max="6" width="9.140625" style="3"/>
    <col min="7" max="7" width="50.7109375" style="3" customWidth="1"/>
    <col min="8" max="16384" width="9.140625" style="3"/>
  </cols>
  <sheetData>
    <row r="2" spans="1:7" ht="23.25" x14ac:dyDescent="0.25">
      <c r="A2" s="45" t="s">
        <v>66</v>
      </c>
      <c r="B2" s="45"/>
      <c r="C2" s="45"/>
      <c r="D2" s="45"/>
      <c r="E2" s="45"/>
    </row>
    <row r="3" spans="1:7" ht="23.25" x14ac:dyDescent="0.25">
      <c r="A3" s="8"/>
      <c r="B3" s="6"/>
      <c r="C3" s="6"/>
      <c r="D3" s="6"/>
      <c r="E3" s="6"/>
    </row>
    <row r="4" spans="1:7" ht="21" customHeight="1" x14ac:dyDescent="0.25">
      <c r="A4" s="12" t="s">
        <v>2</v>
      </c>
      <c r="B4" s="46" t="s">
        <v>3</v>
      </c>
      <c r="C4" s="46"/>
      <c r="D4" s="46"/>
      <c r="E4" s="17" t="s">
        <v>4</v>
      </c>
    </row>
    <row r="5" spans="1:7" ht="21" customHeight="1" x14ac:dyDescent="0.25">
      <c r="A5" s="47" t="s">
        <v>97</v>
      </c>
      <c r="B5" s="47"/>
      <c r="C5" s="47"/>
      <c r="D5" s="47"/>
      <c r="E5" s="47"/>
    </row>
    <row r="6" spans="1:7" ht="21" customHeight="1" x14ac:dyDescent="0.25">
      <c r="A6" s="15">
        <v>1</v>
      </c>
      <c r="B6" s="26" t="s">
        <v>62</v>
      </c>
      <c r="C6" s="26"/>
      <c r="D6" s="26"/>
      <c r="E6" s="16" t="s">
        <v>64</v>
      </c>
    </row>
    <row r="7" spans="1:7" ht="43.5" customHeight="1" x14ac:dyDescent="0.25">
      <c r="A7" s="15">
        <f t="shared" ref="A7:A11" si="0">A6+1</f>
        <v>2</v>
      </c>
      <c r="B7" s="26" t="s">
        <v>72</v>
      </c>
      <c r="C7" s="26"/>
      <c r="D7" s="26"/>
      <c r="E7" s="19" t="s">
        <v>151</v>
      </c>
    </row>
    <row r="8" spans="1:7" ht="21" customHeight="1" x14ac:dyDescent="0.25">
      <c r="A8" s="15">
        <f t="shared" si="0"/>
        <v>3</v>
      </c>
      <c r="B8" s="26" t="s">
        <v>5</v>
      </c>
      <c r="C8" s="26"/>
      <c r="D8" s="26"/>
      <c r="E8" s="16"/>
      <c r="G8" s="13"/>
    </row>
    <row r="9" spans="1:7" ht="21" customHeight="1" x14ac:dyDescent="0.25">
      <c r="A9" s="15">
        <f t="shared" si="0"/>
        <v>4</v>
      </c>
      <c r="B9" s="26" t="s">
        <v>74</v>
      </c>
      <c r="C9" s="26"/>
      <c r="D9" s="26"/>
      <c r="E9" s="19" t="s">
        <v>152</v>
      </c>
    </row>
    <row r="10" spans="1:7" ht="56.25" x14ac:dyDescent="0.25">
      <c r="A10" s="15">
        <f t="shared" si="0"/>
        <v>5</v>
      </c>
      <c r="B10" s="26" t="s">
        <v>123</v>
      </c>
      <c r="C10" s="26"/>
      <c r="D10" s="26"/>
      <c r="E10" s="16" t="s">
        <v>155</v>
      </c>
    </row>
    <row r="11" spans="1:7" ht="75" x14ac:dyDescent="0.25">
      <c r="A11" s="15">
        <f t="shared" si="0"/>
        <v>6</v>
      </c>
      <c r="B11" s="26" t="s">
        <v>71</v>
      </c>
      <c r="C11" s="26"/>
      <c r="D11" s="26"/>
      <c r="E11" s="18" t="s">
        <v>150</v>
      </c>
    </row>
    <row r="12" spans="1:7" ht="18.75" x14ac:dyDescent="0.25">
      <c r="A12" s="21">
        <v>7</v>
      </c>
      <c r="B12" s="36" t="s">
        <v>148</v>
      </c>
      <c r="C12" s="39" t="s">
        <v>53</v>
      </c>
      <c r="D12" s="40"/>
      <c r="E12" s="19" t="s">
        <v>10</v>
      </c>
    </row>
    <row r="13" spans="1:7" ht="18.75" x14ac:dyDescent="0.25">
      <c r="A13" s="22"/>
      <c r="B13" s="37"/>
      <c r="C13" s="41"/>
      <c r="D13" s="42"/>
      <c r="E13" s="20" t="s">
        <v>156</v>
      </c>
    </row>
    <row r="14" spans="1:7" ht="21" customHeight="1" x14ac:dyDescent="0.25">
      <c r="A14" s="22"/>
      <c r="B14" s="37"/>
      <c r="C14" s="41"/>
      <c r="D14" s="42"/>
      <c r="E14" s="19" t="s">
        <v>17</v>
      </c>
    </row>
    <row r="15" spans="1:7" ht="21" customHeight="1" x14ac:dyDescent="0.25">
      <c r="A15" s="22"/>
      <c r="B15" s="37"/>
      <c r="C15" s="41"/>
      <c r="D15" s="42"/>
      <c r="E15" s="20" t="s">
        <v>11</v>
      </c>
    </row>
    <row r="16" spans="1:7" ht="18.75" x14ac:dyDescent="0.25">
      <c r="A16" s="22"/>
      <c r="B16" s="37"/>
      <c r="C16" s="41"/>
      <c r="D16" s="42"/>
      <c r="E16" s="19" t="s">
        <v>20</v>
      </c>
    </row>
    <row r="17" spans="1:5" ht="18.75" x14ac:dyDescent="0.25">
      <c r="A17" s="22"/>
      <c r="B17" s="37"/>
      <c r="C17" s="41"/>
      <c r="D17" s="42"/>
      <c r="E17" s="19" t="s">
        <v>8</v>
      </c>
    </row>
    <row r="18" spans="1:5" ht="18" customHeight="1" x14ac:dyDescent="0.25">
      <c r="A18" s="22"/>
      <c r="B18" s="37"/>
      <c r="C18" s="41"/>
      <c r="D18" s="42"/>
      <c r="E18" s="19" t="s">
        <v>13</v>
      </c>
    </row>
    <row r="19" spans="1:5" ht="18.75" x14ac:dyDescent="0.25">
      <c r="A19" s="22"/>
      <c r="B19" s="37"/>
      <c r="C19" s="41"/>
      <c r="D19" s="42"/>
      <c r="E19" s="19" t="s">
        <v>9</v>
      </c>
    </row>
    <row r="20" spans="1:5" ht="21" customHeight="1" x14ac:dyDescent="0.25">
      <c r="A20" s="34"/>
      <c r="B20" s="38"/>
      <c r="C20" s="43"/>
      <c r="D20" s="44"/>
      <c r="E20" s="16" t="s">
        <v>15</v>
      </c>
    </row>
    <row r="21" spans="1:5" ht="28.5" customHeight="1" x14ac:dyDescent="0.25">
      <c r="A21" s="21">
        <v>8</v>
      </c>
      <c r="B21" s="26" t="s">
        <v>57</v>
      </c>
      <c r="C21" s="23" t="s">
        <v>53</v>
      </c>
      <c r="D21" s="25"/>
      <c r="E21" s="16" t="s">
        <v>153</v>
      </c>
    </row>
    <row r="22" spans="1:5" ht="28.5" customHeight="1" x14ac:dyDescent="0.25">
      <c r="A22" s="22"/>
      <c r="B22" s="26"/>
      <c r="C22" s="23" t="s">
        <v>54</v>
      </c>
      <c r="D22" s="25"/>
      <c r="E22" s="16" t="s">
        <v>144</v>
      </c>
    </row>
    <row r="23" spans="1:5" ht="28.5" customHeight="1" x14ac:dyDescent="0.25">
      <c r="A23" s="22"/>
      <c r="B23" s="26"/>
      <c r="C23" s="27" t="s">
        <v>147</v>
      </c>
      <c r="D23" s="14" t="s">
        <v>55</v>
      </c>
      <c r="E23" s="16" t="s">
        <v>128</v>
      </c>
    </row>
    <row r="24" spans="1:5" ht="28.5" customHeight="1" x14ac:dyDescent="0.25">
      <c r="A24" s="22"/>
      <c r="B24" s="26"/>
      <c r="C24" s="27"/>
      <c r="D24" s="14" t="s">
        <v>56</v>
      </c>
      <c r="E24" s="16" t="s">
        <v>129</v>
      </c>
    </row>
    <row r="25" spans="1:5" ht="28.5" customHeight="1" x14ac:dyDescent="0.25">
      <c r="A25" s="22"/>
      <c r="B25" s="26"/>
      <c r="C25" s="27"/>
      <c r="D25" s="14" t="s">
        <v>60</v>
      </c>
      <c r="E25" s="19" t="s">
        <v>154</v>
      </c>
    </row>
    <row r="26" spans="1:5" ht="21" customHeight="1" x14ac:dyDescent="0.25">
      <c r="A26" s="15">
        <f>A21+1</f>
        <v>9</v>
      </c>
      <c r="B26" s="23" t="s">
        <v>67</v>
      </c>
      <c r="C26" s="24"/>
      <c r="D26" s="25"/>
      <c r="E26" s="16" t="s">
        <v>69</v>
      </c>
    </row>
    <row r="27" spans="1:5" ht="21" customHeight="1" x14ac:dyDescent="0.25">
      <c r="A27" s="15">
        <f t="shared" ref="A27:A31" si="1">A26+1</f>
        <v>10</v>
      </c>
      <c r="B27" s="23" t="s">
        <v>75</v>
      </c>
      <c r="C27" s="24"/>
      <c r="D27" s="25"/>
      <c r="E27" s="16" t="s">
        <v>77</v>
      </c>
    </row>
    <row r="28" spans="1:5" ht="131.25" x14ac:dyDescent="0.25">
      <c r="A28" s="15">
        <v>11</v>
      </c>
      <c r="B28" s="23" t="s">
        <v>80</v>
      </c>
      <c r="C28" s="24"/>
      <c r="D28" s="25"/>
      <c r="E28" s="16" t="s">
        <v>131</v>
      </c>
    </row>
    <row r="29" spans="1:5" ht="69.75" customHeight="1" x14ac:dyDescent="0.25">
      <c r="A29" s="15">
        <f t="shared" si="1"/>
        <v>12</v>
      </c>
      <c r="B29" s="23" t="s">
        <v>81</v>
      </c>
      <c r="C29" s="24"/>
      <c r="D29" s="25"/>
      <c r="E29" s="35" t="s">
        <v>132</v>
      </c>
    </row>
    <row r="30" spans="1:5" ht="69.75" customHeight="1" x14ac:dyDescent="0.25">
      <c r="A30" s="15">
        <f t="shared" si="1"/>
        <v>13</v>
      </c>
      <c r="B30" s="23" t="s">
        <v>83</v>
      </c>
      <c r="C30" s="24"/>
      <c r="D30" s="25"/>
      <c r="E30" s="35"/>
    </row>
    <row r="31" spans="1:5" ht="75" x14ac:dyDescent="0.25">
      <c r="A31" s="21">
        <f t="shared" si="1"/>
        <v>14</v>
      </c>
      <c r="B31" s="36" t="s">
        <v>140</v>
      </c>
      <c r="C31" s="23" t="s">
        <v>82</v>
      </c>
      <c r="D31" s="25"/>
      <c r="E31" s="16" t="s">
        <v>133</v>
      </c>
    </row>
    <row r="32" spans="1:5" ht="21.75" customHeight="1" x14ac:dyDescent="0.25">
      <c r="A32" s="22"/>
      <c r="B32" s="37"/>
      <c r="C32" s="23" t="s">
        <v>84</v>
      </c>
      <c r="D32" s="25"/>
      <c r="E32" s="18" t="s">
        <v>157</v>
      </c>
    </row>
    <row r="33" spans="1:5" ht="21.75" customHeight="1" x14ac:dyDescent="0.25">
      <c r="A33" s="22"/>
      <c r="B33" s="37"/>
      <c r="C33" s="23" t="s">
        <v>85</v>
      </c>
      <c r="D33" s="25"/>
      <c r="E33" s="16" t="s">
        <v>149</v>
      </c>
    </row>
    <row r="34" spans="1:5" ht="56.25" x14ac:dyDescent="0.25">
      <c r="A34" s="34"/>
      <c r="B34" s="38"/>
      <c r="C34" s="23" t="s">
        <v>130</v>
      </c>
      <c r="D34" s="25"/>
      <c r="E34" s="16" t="s">
        <v>134</v>
      </c>
    </row>
    <row r="35" spans="1:5" ht="21" customHeight="1" x14ac:dyDescent="0.25">
      <c r="A35" s="31" t="s">
        <v>99</v>
      </c>
      <c r="B35" s="32"/>
      <c r="C35" s="32"/>
      <c r="D35" s="32"/>
      <c r="E35" s="33"/>
    </row>
    <row r="36" spans="1:5" ht="75" x14ac:dyDescent="0.25">
      <c r="A36" s="15">
        <v>15</v>
      </c>
      <c r="B36" s="23" t="s">
        <v>86</v>
      </c>
      <c r="C36" s="24"/>
      <c r="D36" s="25"/>
      <c r="E36" s="16" t="s">
        <v>135</v>
      </c>
    </row>
    <row r="37" spans="1:5" ht="21.75" customHeight="1" x14ac:dyDescent="0.25">
      <c r="A37" s="15">
        <v>16</v>
      </c>
      <c r="B37" s="23" t="s">
        <v>87</v>
      </c>
      <c r="C37" s="24"/>
      <c r="D37" s="25"/>
      <c r="E37" s="16" t="s">
        <v>88</v>
      </c>
    </row>
    <row r="38" spans="1:5" ht="21.75" customHeight="1" x14ac:dyDescent="0.25">
      <c r="A38" s="15">
        <v>17</v>
      </c>
      <c r="B38" s="23" t="s">
        <v>95</v>
      </c>
      <c r="C38" s="24"/>
      <c r="D38" s="25"/>
      <c r="E38" s="16" t="s">
        <v>88</v>
      </c>
    </row>
    <row r="39" spans="1:5" ht="21.75" customHeight="1" x14ac:dyDescent="0.25">
      <c r="A39" s="15">
        <v>18</v>
      </c>
      <c r="B39" s="23" t="s">
        <v>101</v>
      </c>
      <c r="C39" s="24"/>
      <c r="D39" s="25"/>
      <c r="E39" s="16" t="s">
        <v>88</v>
      </c>
    </row>
    <row r="40" spans="1:5" ht="21" customHeight="1" x14ac:dyDescent="0.25">
      <c r="A40" s="31" t="s">
        <v>98</v>
      </c>
      <c r="B40" s="32"/>
      <c r="C40" s="32"/>
      <c r="D40" s="32"/>
      <c r="E40" s="33"/>
    </row>
    <row r="41" spans="1:5" ht="37.5" x14ac:dyDescent="0.25">
      <c r="A41" s="15">
        <f>A39+1</f>
        <v>19</v>
      </c>
      <c r="B41" s="23" t="s">
        <v>92</v>
      </c>
      <c r="C41" s="24"/>
      <c r="D41" s="25"/>
      <c r="E41" s="16" t="s">
        <v>93</v>
      </c>
    </row>
    <row r="42" spans="1:5" ht="56.25" x14ac:dyDescent="0.25">
      <c r="A42" s="15">
        <f>A41+1</f>
        <v>20</v>
      </c>
      <c r="B42" s="23" t="s">
        <v>91</v>
      </c>
      <c r="C42" s="24"/>
      <c r="D42" s="25"/>
      <c r="E42" s="18" t="s">
        <v>158</v>
      </c>
    </row>
    <row r="43" spans="1:5" ht="102" customHeight="1" x14ac:dyDescent="0.25">
      <c r="A43" s="15">
        <f>A42+1</f>
        <v>21</v>
      </c>
      <c r="B43" s="23" t="s">
        <v>145</v>
      </c>
      <c r="C43" s="24"/>
      <c r="D43" s="25"/>
      <c r="E43" s="18" t="s">
        <v>159</v>
      </c>
    </row>
    <row r="44" spans="1:5" ht="21" customHeight="1" x14ac:dyDescent="0.25">
      <c r="A44" s="31" t="s">
        <v>102</v>
      </c>
      <c r="B44" s="32"/>
      <c r="C44" s="32"/>
      <c r="D44" s="32"/>
      <c r="E44" s="33"/>
    </row>
    <row r="45" spans="1:5" ht="42" customHeight="1" x14ac:dyDescent="0.25">
      <c r="A45" s="15">
        <f>A43+1</f>
        <v>22</v>
      </c>
      <c r="B45" s="28" t="s">
        <v>136</v>
      </c>
      <c r="C45" s="29"/>
      <c r="D45" s="29"/>
      <c r="E45" s="30"/>
    </row>
    <row r="46" spans="1:5" ht="50.25" customHeight="1" x14ac:dyDescent="0.25">
      <c r="A46" s="15">
        <f t="shared" ref="A46:A48" si="2">A45+1</f>
        <v>23</v>
      </c>
      <c r="B46" s="26" t="s">
        <v>90</v>
      </c>
      <c r="C46" s="23" t="s">
        <v>108</v>
      </c>
      <c r="D46" s="25"/>
      <c r="E46" s="16" t="s">
        <v>160</v>
      </c>
    </row>
    <row r="47" spans="1:5" ht="21" customHeight="1" x14ac:dyDescent="0.25">
      <c r="A47" s="15">
        <f t="shared" si="2"/>
        <v>24</v>
      </c>
      <c r="B47" s="26"/>
      <c r="C47" s="23" t="s">
        <v>109</v>
      </c>
      <c r="D47" s="25"/>
      <c r="E47" s="16" t="s">
        <v>110</v>
      </c>
    </row>
    <row r="48" spans="1:5" ht="21" customHeight="1" x14ac:dyDescent="0.25">
      <c r="A48" s="15">
        <f t="shared" si="2"/>
        <v>25</v>
      </c>
      <c r="B48" s="23" t="s">
        <v>139</v>
      </c>
      <c r="C48" s="24"/>
      <c r="D48" s="25"/>
      <c r="E48" s="14" t="s">
        <v>122</v>
      </c>
    </row>
    <row r="49" spans="1:5" ht="21" customHeight="1" x14ac:dyDescent="0.25">
      <c r="A49" s="31" t="s">
        <v>100</v>
      </c>
      <c r="B49" s="32"/>
      <c r="C49" s="32"/>
      <c r="D49" s="32"/>
      <c r="E49" s="33"/>
    </row>
    <row r="50" spans="1:5" ht="195" customHeight="1" x14ac:dyDescent="0.25">
      <c r="A50" s="15">
        <f>A48+1</f>
        <v>26</v>
      </c>
      <c r="B50" s="23" t="s">
        <v>94</v>
      </c>
      <c r="C50" s="24"/>
      <c r="D50" s="25"/>
      <c r="E50" s="14" t="s">
        <v>146</v>
      </c>
    </row>
    <row r="51" spans="1:5" ht="356.25" x14ac:dyDescent="0.25">
      <c r="A51" s="15">
        <f>A50+1</f>
        <v>27</v>
      </c>
      <c r="B51" s="23" t="s">
        <v>96</v>
      </c>
      <c r="C51" s="24"/>
      <c r="D51" s="25"/>
      <c r="E51" s="14" t="s">
        <v>137</v>
      </c>
    </row>
    <row r="52" spans="1:5" ht="21.75" customHeight="1" x14ac:dyDescent="0.25">
      <c r="A52" s="15">
        <f>A51+1</f>
        <v>28</v>
      </c>
      <c r="B52" s="23" t="s">
        <v>116</v>
      </c>
      <c r="C52" s="24"/>
      <c r="D52" s="25"/>
      <c r="E52" s="16" t="s">
        <v>118</v>
      </c>
    </row>
    <row r="53" spans="1:5" ht="75" x14ac:dyDescent="0.25">
      <c r="A53" s="15">
        <f>A52+1</f>
        <v>29</v>
      </c>
      <c r="B53" s="23" t="s">
        <v>112</v>
      </c>
      <c r="C53" s="24"/>
      <c r="D53" s="25"/>
      <c r="E53" s="10" t="s">
        <v>138</v>
      </c>
    </row>
    <row r="54" spans="1:5" ht="21" customHeight="1" x14ac:dyDescent="0.25">
      <c r="A54" s="31" t="s">
        <v>103</v>
      </c>
      <c r="B54" s="32"/>
      <c r="C54" s="32"/>
      <c r="D54" s="32"/>
      <c r="E54" s="33"/>
    </row>
    <row r="55" spans="1:5" ht="47.25" customHeight="1" x14ac:dyDescent="0.25">
      <c r="A55" s="15"/>
      <c r="B55" s="23" t="s">
        <v>104</v>
      </c>
      <c r="C55" s="24"/>
      <c r="D55" s="25"/>
      <c r="E55" s="11" t="s">
        <v>107</v>
      </c>
    </row>
    <row r="56" spans="1:5" ht="47.25" customHeight="1" x14ac:dyDescent="0.25">
      <c r="A56" s="15"/>
      <c r="B56" s="23" t="s">
        <v>105</v>
      </c>
      <c r="C56" s="24"/>
      <c r="D56" s="25"/>
      <c r="E56" s="11" t="s">
        <v>127</v>
      </c>
    </row>
    <row r="57" spans="1:5" ht="47.25" customHeight="1" x14ac:dyDescent="0.25">
      <c r="A57" s="15"/>
      <c r="B57" s="23" t="s">
        <v>106</v>
      </c>
      <c r="C57" s="24"/>
      <c r="D57" s="25"/>
      <c r="E57" s="11" t="s">
        <v>141</v>
      </c>
    </row>
    <row r="58" spans="1:5" ht="47.25" customHeight="1" x14ac:dyDescent="0.25">
      <c r="A58" s="15"/>
      <c r="B58" s="23" t="s">
        <v>119</v>
      </c>
      <c r="C58" s="24"/>
      <c r="D58" s="25"/>
      <c r="E58" s="11" t="s">
        <v>142</v>
      </c>
    </row>
    <row r="59" spans="1:5" ht="47.25" customHeight="1" x14ac:dyDescent="0.25">
      <c r="A59" s="15"/>
      <c r="B59" s="23" t="s">
        <v>125</v>
      </c>
      <c r="C59" s="24"/>
      <c r="D59" s="25"/>
      <c r="E59" s="11" t="s">
        <v>124</v>
      </c>
    </row>
    <row r="60" spans="1:5" ht="47.25" customHeight="1" x14ac:dyDescent="0.25">
      <c r="A60" s="15"/>
      <c r="B60" s="23" t="s">
        <v>126</v>
      </c>
      <c r="C60" s="24"/>
      <c r="D60" s="25"/>
      <c r="E60" s="11" t="s">
        <v>143</v>
      </c>
    </row>
  </sheetData>
  <autoFilter ref="A4:E60" xr:uid="{00000000-0009-0000-0000-000000000000}">
    <filterColumn colId="1" showButton="0"/>
    <filterColumn colId="2" showButton="0"/>
  </autoFilter>
  <mergeCells count="56">
    <mergeCell ref="B10:D10"/>
    <mergeCell ref="A2:E2"/>
    <mergeCell ref="B8:D8"/>
    <mergeCell ref="B7:D7"/>
    <mergeCell ref="B4:D4"/>
    <mergeCell ref="B9:D9"/>
    <mergeCell ref="A5:E5"/>
    <mergeCell ref="B6:D6"/>
    <mergeCell ref="A54:E54"/>
    <mergeCell ref="B55:D55"/>
    <mergeCell ref="B52:D52"/>
    <mergeCell ref="B50:D50"/>
    <mergeCell ref="A49:E49"/>
    <mergeCell ref="B51:D51"/>
    <mergeCell ref="B53:D53"/>
    <mergeCell ref="B59:D59"/>
    <mergeCell ref="B60:D60"/>
    <mergeCell ref="B56:D56"/>
    <mergeCell ref="B57:D57"/>
    <mergeCell ref="B58:D58"/>
    <mergeCell ref="E29:E30"/>
    <mergeCell ref="A40:E40"/>
    <mergeCell ref="B38:D38"/>
    <mergeCell ref="B41:D41"/>
    <mergeCell ref="B42:D42"/>
    <mergeCell ref="B37:D37"/>
    <mergeCell ref="C31:D31"/>
    <mergeCell ref="C32:D32"/>
    <mergeCell ref="A35:E35"/>
    <mergeCell ref="B36:D36"/>
    <mergeCell ref="C34:D34"/>
    <mergeCell ref="B31:B34"/>
    <mergeCell ref="B30:D30"/>
    <mergeCell ref="B48:D48"/>
    <mergeCell ref="B43:D43"/>
    <mergeCell ref="B45:E45"/>
    <mergeCell ref="C33:D33"/>
    <mergeCell ref="A44:E44"/>
    <mergeCell ref="C47:D47"/>
    <mergeCell ref="B46:B47"/>
    <mergeCell ref="B39:D39"/>
    <mergeCell ref="C46:D46"/>
    <mergeCell ref="A31:A34"/>
    <mergeCell ref="A21:A25"/>
    <mergeCell ref="B29:D29"/>
    <mergeCell ref="B28:D28"/>
    <mergeCell ref="B26:D26"/>
    <mergeCell ref="B11:D11"/>
    <mergeCell ref="B27:D27"/>
    <mergeCell ref="C21:D21"/>
    <mergeCell ref="C22:D22"/>
    <mergeCell ref="C23:C25"/>
    <mergeCell ref="B21:B25"/>
    <mergeCell ref="A12:A20"/>
    <mergeCell ref="B12:B20"/>
    <mergeCell ref="C12:D20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6" xr:uid="{00000000-0002-0000-0000-000000000000}">
      <formula1>"Установлен______,Не установлен"</formula1>
    </dataValidation>
  </dataValidations>
  <hyperlinks>
    <hyperlink ref="E9" r:id="rId1" xr:uid="{00000000-0004-0000-0000-000000000000}"/>
    <hyperlink ref="E25" r:id="rId2" xr:uid="{DCD3D76C-6B7C-41AA-806A-D6F98E83EB01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55" fitToHeight="2" orientation="portrait" r:id="rId3"/>
  <headerFooter>
    <oddFooter>Страница  &amp;P из &amp;N</oddFooter>
  </headerFooter>
  <rowBreaks count="1" manualBreakCount="1">
    <brk id="43" max="4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2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3000000}">
          <x14:formula1>
            <xm:f>Справочно!$A$13:$A$15</xm:f>
          </x14:formula1>
          <xm:sqref>E26</xm:sqref>
        </x14:dataValidation>
        <x14:dataValidation type="list" allowBlank="1" showInputMessage="1" showErrorMessage="1" xr:uid="{00000000-0002-0000-0000-000004000000}">
          <x14:formula1>
            <xm:f>Справочно!$C$13:$C$15</xm:f>
          </x14:formula1>
          <xm:sqref>E27</xm:sqref>
        </x14:dataValidation>
        <x14:dataValidation type="list" allowBlank="1" showInputMessage="1" showErrorMessage="1" xr:uid="{00000000-0002-0000-0000-000005000000}">
          <x14:formula1>
            <xm:f>Справочно!$E$1:$E$2</xm:f>
          </x14:formula1>
          <xm:sqref>E40 E37 E35</xm:sqref>
        </x14:dataValidation>
        <x14:dataValidation type="list" allowBlank="1" showInputMessage="1" showErrorMessage="1" xr:uid="{00000000-0002-0000-0000-000006000000}">
          <x14:formula1>
            <xm:f>Справочно!$G$1:$G$2</xm:f>
          </x14:formula1>
          <xm:sqref>E47</xm:sqref>
        </x14:dataValidation>
        <x14:dataValidation type="list" errorStyle="information" allowBlank="1" showInputMessage="1" showErrorMessage="1" xr:uid="{00000000-0002-0000-0000-000007000000}">
          <x14:formula1>
            <xm:f>Справочно!$A$19:$A$20</xm:f>
          </x14:formula1>
          <xm:sqref>E52</xm:sqref>
        </x14:dataValidation>
        <x14:dataValidation type="list" errorStyle="warning" allowBlank="1" showInputMessage="1" showErrorMessage="1" xr:uid="{00000000-0002-0000-0000-000009000000}">
          <x14:formula1>
            <xm:f>Справочно!$G$21:$G$22</xm:f>
          </x14:formula1>
          <xm:sqref>E41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57</v>
      </c>
      <c r="E1" t="s">
        <v>88</v>
      </c>
      <c r="G1" t="s">
        <v>110</v>
      </c>
    </row>
    <row r="2" spans="1:7" ht="32.25" customHeight="1" x14ac:dyDescent="0.25">
      <c r="A2" t="s">
        <v>63</v>
      </c>
      <c r="C2" s="2" t="s">
        <v>61</v>
      </c>
      <c r="E2" t="s">
        <v>89</v>
      </c>
      <c r="G2" t="s">
        <v>111</v>
      </c>
    </row>
    <row r="3" spans="1:7" x14ac:dyDescent="0.25">
      <c r="A3" t="s">
        <v>64</v>
      </c>
      <c r="C3" s="2" t="s">
        <v>58</v>
      </c>
    </row>
    <row r="4" spans="1:7" x14ac:dyDescent="0.25">
      <c r="A4" t="s">
        <v>65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63</v>
      </c>
    </row>
    <row r="8" spans="1:7" x14ac:dyDescent="0.25">
      <c r="A8" t="s">
        <v>64</v>
      </c>
    </row>
    <row r="9" spans="1:7" x14ac:dyDescent="0.25">
      <c r="A9" t="s">
        <v>65</v>
      </c>
    </row>
    <row r="12" spans="1:7" x14ac:dyDescent="0.25">
      <c r="A12" s="1" t="s">
        <v>1</v>
      </c>
      <c r="C12" s="1" t="s">
        <v>76</v>
      </c>
    </row>
    <row r="13" spans="1:7" ht="30" x14ac:dyDescent="0.25">
      <c r="A13" s="7" t="s">
        <v>69</v>
      </c>
      <c r="C13" s="7" t="s">
        <v>77</v>
      </c>
      <c r="G13" s="7" t="s">
        <v>113</v>
      </c>
    </row>
    <row r="14" spans="1:7" ht="90" x14ac:dyDescent="0.25">
      <c r="A14" s="7" t="s">
        <v>70</v>
      </c>
      <c r="C14" s="7" t="s">
        <v>78</v>
      </c>
      <c r="G14" s="7" t="s">
        <v>114</v>
      </c>
    </row>
    <row r="15" spans="1:7" ht="75" x14ac:dyDescent="0.25">
      <c r="A15" s="7" t="s">
        <v>68</v>
      </c>
      <c r="C15" s="7" t="s">
        <v>79</v>
      </c>
      <c r="G15" s="7" t="s">
        <v>115</v>
      </c>
    </row>
    <row r="18" spans="1:7" x14ac:dyDescent="0.25">
      <c r="G18" t="s">
        <v>73</v>
      </c>
    </row>
    <row r="19" spans="1:7" x14ac:dyDescent="0.25">
      <c r="A19" t="s">
        <v>117</v>
      </c>
      <c r="G19" t="s">
        <v>120</v>
      </c>
    </row>
    <row r="20" spans="1:7" x14ac:dyDescent="0.25">
      <c r="A20" t="s">
        <v>118</v>
      </c>
    </row>
    <row r="21" spans="1:7" x14ac:dyDescent="0.25">
      <c r="G21" t="s">
        <v>93</v>
      </c>
    </row>
    <row r="22" spans="1:7" x14ac:dyDescent="0.25">
      <c r="G22" t="s">
        <v>121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31</v>
      </c>
      <c r="B1" t="s">
        <v>32</v>
      </c>
    </row>
    <row r="2" spans="1:2" ht="30" x14ac:dyDescent="0.25">
      <c r="A2" t="s">
        <v>6</v>
      </c>
      <c r="B2" s="2" t="s">
        <v>33</v>
      </c>
    </row>
    <row r="3" spans="1:2" ht="30" x14ac:dyDescent="0.25">
      <c r="A3" t="s">
        <v>7</v>
      </c>
      <c r="B3" s="2" t="s">
        <v>34</v>
      </c>
    </row>
    <row r="4" spans="1:2" ht="30" x14ac:dyDescent="0.25">
      <c r="A4" t="s">
        <v>8</v>
      </c>
      <c r="B4" s="2" t="s">
        <v>35</v>
      </c>
    </row>
    <row r="5" spans="1:2" ht="30" x14ac:dyDescent="0.25">
      <c r="A5" t="s">
        <v>9</v>
      </c>
      <c r="B5" s="2" t="s">
        <v>36</v>
      </c>
    </row>
    <row r="6" spans="1:2" ht="30" x14ac:dyDescent="0.25">
      <c r="A6" t="s">
        <v>10</v>
      </c>
      <c r="B6" s="2" t="s">
        <v>37</v>
      </c>
    </row>
    <row r="7" spans="1:2" ht="30" x14ac:dyDescent="0.25">
      <c r="A7" t="s">
        <v>11</v>
      </c>
      <c r="B7" s="2" t="s">
        <v>38</v>
      </c>
    </row>
    <row r="8" spans="1:2" ht="45" x14ac:dyDescent="0.25">
      <c r="A8" t="s">
        <v>12</v>
      </c>
      <c r="B8" s="2" t="s">
        <v>39</v>
      </c>
    </row>
    <row r="9" spans="1:2" ht="45" x14ac:dyDescent="0.25">
      <c r="A9" t="s">
        <v>13</v>
      </c>
      <c r="B9" s="2" t="s">
        <v>40</v>
      </c>
    </row>
    <row r="10" spans="1:2" ht="30" x14ac:dyDescent="0.25">
      <c r="A10" t="s">
        <v>14</v>
      </c>
      <c r="B10" s="2" t="s">
        <v>49</v>
      </c>
    </row>
    <row r="11" spans="1:2" ht="30" x14ac:dyDescent="0.25">
      <c r="A11" t="s">
        <v>15</v>
      </c>
      <c r="B11" s="2" t="s">
        <v>50</v>
      </c>
    </row>
    <row r="12" spans="1:2" x14ac:dyDescent="0.25">
      <c r="A12" t="s">
        <v>16</v>
      </c>
      <c r="B12" s="2" t="s">
        <v>41</v>
      </c>
    </row>
    <row r="13" spans="1:2" ht="45" x14ac:dyDescent="0.25">
      <c r="A13" t="s">
        <v>17</v>
      </c>
      <c r="B13" s="2" t="s">
        <v>51</v>
      </c>
    </row>
    <row r="14" spans="1:2" ht="75" x14ac:dyDescent="0.25">
      <c r="A14" t="s">
        <v>18</v>
      </c>
      <c r="B14" s="2" t="s">
        <v>42</v>
      </c>
    </row>
    <row r="15" spans="1:2" ht="30" x14ac:dyDescent="0.25">
      <c r="A15" t="s">
        <v>19</v>
      </c>
      <c r="B15" s="2" t="s">
        <v>43</v>
      </c>
    </row>
    <row r="16" spans="1:2" ht="30" x14ac:dyDescent="0.25">
      <c r="A16" t="s">
        <v>20</v>
      </c>
      <c r="B16" s="2" t="s">
        <v>44</v>
      </c>
    </row>
    <row r="17" spans="1:2" ht="30" x14ac:dyDescent="0.25">
      <c r="A17" t="s">
        <v>21</v>
      </c>
      <c r="B17" s="2" t="s">
        <v>38</v>
      </c>
    </row>
    <row r="18" spans="1:2" ht="30" x14ac:dyDescent="0.25">
      <c r="A18" t="s">
        <v>22</v>
      </c>
      <c r="B18" s="2" t="s">
        <v>43</v>
      </c>
    </row>
    <row r="19" spans="1:2" ht="30" x14ac:dyDescent="0.25">
      <c r="A19" t="s">
        <v>23</v>
      </c>
      <c r="B19" s="2" t="s">
        <v>45</v>
      </c>
    </row>
    <row r="20" spans="1:2" ht="30" x14ac:dyDescent="0.25">
      <c r="A20" t="s">
        <v>24</v>
      </c>
      <c r="B20" s="2" t="s">
        <v>46</v>
      </c>
    </row>
    <row r="21" spans="1:2" ht="45" x14ac:dyDescent="0.25">
      <c r="A21" t="s">
        <v>25</v>
      </c>
      <c r="B21" s="2" t="s">
        <v>52</v>
      </c>
    </row>
    <row r="22" spans="1:2" x14ac:dyDescent="0.25">
      <c r="A22" t="s">
        <v>26</v>
      </c>
      <c r="B22" s="2"/>
    </row>
    <row r="23" spans="1:2" x14ac:dyDescent="0.25">
      <c r="A23" t="s">
        <v>27</v>
      </c>
      <c r="B23" s="2"/>
    </row>
    <row r="24" spans="1:2" ht="30" x14ac:dyDescent="0.25">
      <c r="A24" t="s">
        <v>28</v>
      </c>
      <c r="B24" s="2" t="s">
        <v>47</v>
      </c>
    </row>
    <row r="25" spans="1:2" ht="30" x14ac:dyDescent="0.25">
      <c r="A25" t="s">
        <v>28</v>
      </c>
      <c r="B25" s="2" t="s">
        <v>47</v>
      </c>
    </row>
    <row r="26" spans="1:2" ht="30" x14ac:dyDescent="0.25">
      <c r="A26" t="s">
        <v>29</v>
      </c>
      <c r="B26" s="2" t="s">
        <v>48</v>
      </c>
    </row>
    <row r="27" spans="1:2" ht="30" x14ac:dyDescent="0.25">
      <c r="A27" t="s">
        <v>30</v>
      </c>
      <c r="B27" s="2" t="s">
        <v>48</v>
      </c>
    </row>
    <row r="28" spans="1:2" x14ac:dyDescent="0.25">
      <c r="A28" s="2" t="s">
        <v>58</v>
      </c>
      <c r="B28" s="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Извещение</vt:lpstr>
      <vt:lpstr>Справочно</vt:lpstr>
      <vt:lpstr>Заказчики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