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64011"/>
  <mc:AlternateContent xmlns:mc="http://schemas.openxmlformats.org/markup-compatibility/2006">
    <mc:Choice Requires="x15">
      <x15ac:absPath xmlns:x15ac="http://schemas.microsoft.com/office/spreadsheetml/2010/11/ac" url="V:\ЦА\ДЗ\4.ТЕНДЕРЫ\ЗАКУПКА\2024\2024-516-УД-ФНвб-ЗД_мебель\02_Извещение\"/>
    </mc:Choice>
  </mc:AlternateContent>
  <bookViews>
    <workbookView xWindow="0" yWindow="0" windowWidth="28800" windowHeight="12336"/>
  </bookViews>
  <sheets>
    <sheet name="Участник 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1" i="1" l="1"/>
  <c r="K21" i="1" l="1"/>
  <c r="L21" i="1" s="1"/>
  <c r="M21" i="1" s="1"/>
  <c r="K18" i="1" l="1"/>
  <c r="L18" i="1" s="1"/>
  <c r="M18" i="1" s="1"/>
  <c r="I18" i="1"/>
  <c r="I20" i="1" l="1"/>
  <c r="I19" i="1"/>
  <c r="I17" i="1"/>
  <c r="I16" i="1"/>
  <c r="I15" i="1"/>
  <c r="I14" i="1"/>
  <c r="I13" i="1"/>
  <c r="K15" i="1"/>
  <c r="L15" i="1" s="1"/>
  <c r="M15" i="1" s="1"/>
  <c r="K14" i="1"/>
  <c r="L14" i="1" s="1"/>
  <c r="M14" i="1" s="1"/>
  <c r="K13" i="1"/>
  <c r="L13" i="1" s="1"/>
  <c r="M13" i="1" s="1"/>
  <c r="K20" i="1"/>
  <c r="L20" i="1" s="1"/>
  <c r="M20" i="1" s="1"/>
  <c r="K19" i="1"/>
  <c r="L19" i="1" s="1"/>
  <c r="M19" i="1" s="1"/>
  <c r="K17" i="1"/>
  <c r="L17" i="1" s="1"/>
  <c r="M17" i="1" s="1"/>
  <c r="K16" i="1" l="1"/>
  <c r="L16" i="1" s="1"/>
  <c r="M16" i="1" s="1"/>
  <c r="K12" i="1"/>
  <c r="L12" i="1" s="1"/>
  <c r="M12" i="1" s="1"/>
  <c r="I12" i="1"/>
  <c r="K11" i="1"/>
  <c r="L11" i="1" s="1"/>
  <c r="M11" i="1" s="1"/>
  <c r="I11" i="1"/>
  <c r="K10" i="1"/>
  <c r="L10" i="1" s="1"/>
  <c r="M10" i="1" s="1"/>
  <c r="I10" i="1"/>
  <c r="K9" i="1"/>
  <c r="L9" i="1" s="1"/>
  <c r="M9" i="1" s="1"/>
  <c r="I9" i="1"/>
  <c r="H23" i="1" l="1"/>
  <c r="H22" i="1"/>
</calcChain>
</file>

<file path=xl/comments1.xml><?xml version="1.0" encoding="utf-8"?>
<comments xmlns="http://schemas.openxmlformats.org/spreadsheetml/2006/main">
  <authors>
    <author>Кудряшова Юлия Александровна</author>
  </authors>
  <commentList>
    <comment ref="B2" authorId="0" shapeId="0">
      <text>
        <r>
          <rPr>
            <b/>
            <sz val="9"/>
            <color indexed="81"/>
            <rFont val="Tahoma"/>
            <family val="2"/>
            <charset val="204"/>
          </rPr>
          <t>Кудряшова Юлия Александровна:</t>
        </r>
        <r>
          <rPr>
            <sz val="9"/>
            <color indexed="81"/>
            <rFont val="Tahoma"/>
            <family val="2"/>
            <charset val="204"/>
          </rPr>
          <t xml:space="preserve">
прошу для подачи КП использовать именно этот файл</t>
        </r>
      </text>
    </comment>
    <comment ref="D5" authorId="0" shapeId="0">
      <text>
        <r>
          <rPr>
            <b/>
            <sz val="9"/>
            <color indexed="81"/>
            <rFont val="Tahoma"/>
            <family val="2"/>
            <charset val="204"/>
          </rPr>
          <t>Кудряшова Юлия Александровна:</t>
        </r>
        <r>
          <rPr>
            <sz val="9"/>
            <color indexed="81"/>
            <rFont val="Tahoma"/>
            <family val="2"/>
            <charset val="204"/>
          </rPr>
          <t xml:space="preserve">
Указать наименование и ИНН компании</t>
        </r>
      </text>
    </comment>
  </commentList>
</comments>
</file>

<file path=xl/sharedStrings.xml><?xml version="1.0" encoding="utf-8"?>
<sst xmlns="http://schemas.openxmlformats.org/spreadsheetml/2006/main" count="118" uniqueCount="78">
  <si>
    <t>ЗАЯВКА НА УЧАСТИЕ В ТЕНДЕРЕ</t>
  </si>
  <si>
    <t xml:space="preserve">Предмет закупки: </t>
  </si>
  <si>
    <t>Заказчик:</t>
  </si>
  <si>
    <t>Наименование участника закупки/ИНН</t>
  </si>
  <si>
    <t>Коммерческое предложение</t>
  </si>
  <si>
    <t>Наименование каждой единицы товара, работы, услуги</t>
  </si>
  <si>
    <t>Грузополучатель</t>
  </si>
  <si>
    <t>ЕИ</t>
  </si>
  <si>
    <t>Кол-во</t>
  </si>
  <si>
    <t>Цена за ЕИ без НДС</t>
  </si>
  <si>
    <t>Сумма без НДС</t>
  </si>
  <si>
    <t>НДС, %</t>
  </si>
  <si>
    <t>НДС, руб.</t>
  </si>
  <si>
    <t>Цена за ЕИ с НДС</t>
  </si>
  <si>
    <t>Сумма с НДС</t>
  </si>
  <si>
    <t>шт.</t>
  </si>
  <si>
    <t>ИТОГО сумма без НДС (по всем имеющимся позициям):</t>
  </si>
  <si>
    <t>руб</t>
  </si>
  <si>
    <t>ИТОГО сумма с НДС (по всем имеющимся позициям):</t>
  </si>
  <si>
    <t xml:space="preserve">Цена Договора включает в себя </t>
  </si>
  <si>
    <t>Иные условия предложения Участника</t>
  </si>
  <si>
    <t>Срок предоставления гарантии качества продукции</t>
  </si>
  <si>
    <t>Условия оплаты</t>
  </si>
  <si>
    <t>Условия поставки</t>
  </si>
  <si>
    <t xml:space="preserve">Указываются предлагаемые условия поставки
Допускается указание на Инкотермс 2010
</t>
  </si>
  <si>
    <t>Расходы на эксплуатацию и техническое обслуживание приобретаемой продукции (если применимо)</t>
  </si>
  <si>
    <t>Указывается сумма расходов на эксплуатацию и техническое обслуживание в расчете на требуемый срок.</t>
  </si>
  <si>
    <t>Наличие опыта успешной поставки продукции сопоставимого характера и объема</t>
  </si>
  <si>
    <t>Указать количество сопоставимых договоров</t>
  </si>
  <si>
    <t>Наличие кадровых ресурсов, необходимых для исполнения обязательств по договору</t>
  </si>
  <si>
    <t>Указать количество специалистов, планируемых к привлечению для исполнения договора</t>
  </si>
  <si>
    <t>Репутация участника закупки</t>
  </si>
  <si>
    <t>Указать количество отзывов от Заказчиков по аналогичным поставкам продукции</t>
  </si>
  <si>
    <t>Наличие финансовых ресурсов</t>
  </si>
  <si>
    <t>Перечислить</t>
  </si>
  <si>
    <t xml:space="preserve">Возможность работы в ЭДО </t>
  </si>
  <si>
    <t>да/нет
Оператор, ID _________</t>
  </si>
  <si>
    <t xml:space="preserve">Режим налообложения </t>
  </si>
  <si>
    <t>ОСН_УСН на основании_______</t>
  </si>
  <si>
    <t>Согласие на использование типовой формы Договора заказчика</t>
  </si>
  <si>
    <t>да/нет</t>
  </si>
  <si>
    <t>[В случае, если подача альтернативных предложений не допускается нижеуказанный текст, набранный курсивным шрифтом, следует исключить из формы Заявки]</t>
  </si>
  <si>
    <t>ФИО</t>
  </si>
  <si>
    <t>Должность</t>
  </si>
  <si>
    <t>Телефон</t>
  </si>
  <si>
    <t>Почта</t>
  </si>
  <si>
    <t>_______________/______________________/</t>
  </si>
  <si>
    <t>(подпись/расшифровка подписи)</t>
  </si>
  <si>
    <t>АО "ПГК"</t>
  </si>
  <si>
    <t>Пример</t>
  </si>
  <si>
    <r>
      <t>Настоящая заявка имеет правовой статус оферты и действует вплоть до истечения срока, отведенного на заключение договора, но не менее, чем в течение 60 (шестидесяти) дней с даты окончания срока подачи заявок, установленной в извещении.
В случае признания нас победителем закупки, а также в случае принятия заказчиком решения о заключении с нами договора как с единственным участником конкурентной закупки ________________________</t>
    </r>
    <r>
      <rPr>
        <sz val="11"/>
        <color rgb="FFFF0000"/>
        <rFont val="Calibri"/>
        <family val="2"/>
        <charset val="204"/>
      </rPr>
      <t xml:space="preserve"> [наименование участника процедуры закупки] </t>
    </r>
    <r>
      <rPr>
        <sz val="11"/>
        <color indexed="8"/>
        <rFont val="Calibri"/>
        <family val="2"/>
        <charset val="204"/>
      </rPr>
      <t xml:space="preserve">берет на себя обязательства подписать со своей стороны договор в соответствии с требованиями извещения о закупке и условиями нашей заявки.
В случае если нашей заявке будет присвоен второй номер, а победитель закупки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В случае если нашей заявке будет присвоен третий номер, а участник закупки, которому присвоен второй номер,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Настоящим декларируем соблюдение порядка совершения сделки, установленного законодательством, в случае если в соответствии с законодательством, учредительными документами, указаниями собственника, учредителя, иных органов управления либо особенностями заключаемого договора для его заключения необходимо получение предварительного согласия (одобрения, согласования) или соблюдение иных корпоративных требований.
Настоящим обязуемся обеспечить соблюдение порядка заключения договора, предусмотренного извещением о закупке в случае, если по итогам закупки участник процедуры закупки получит право на заключение договора.
В соответствии с Федеральным законом от 27.07.2006 №152-ФЗ «О персональных данных» (далее – Закон 152-ФЗ), ________________________ </t>
    </r>
    <r>
      <rPr>
        <sz val="11"/>
        <color rgb="FFFF0000"/>
        <rFont val="Calibri"/>
        <family val="2"/>
        <charset val="204"/>
      </rPr>
      <t>[наименование участника процедуры закупки]</t>
    </r>
    <r>
      <rPr>
        <sz val="11"/>
        <color indexed="8"/>
        <rFont val="Calibri"/>
        <family val="2"/>
        <charset val="204"/>
      </rPr>
      <t xml:space="preserve"> подтверждает получение в целях участия в настоящей закупке требуемых в соответствии с Законом 
152-ФЗ всех необходимых согласий на передачу и обработку всех персональных данных субъектов персональных данных, упомянутых в любой из частей заявки, а также направление в адрес таких субъектов персональных данных уведомлений об осуществлении обработки их персональных данных в АО "ПГК", г. Москва, ул. Новорязанская, д.24</t>
    </r>
    <r>
      <rPr>
        <sz val="11"/>
        <color indexed="8"/>
        <rFont val="Calibri"/>
        <family val="2"/>
        <charset val="204"/>
      </rPr>
      <t xml:space="preserve">. Перечень действий с персональными данными, в отношении которых получены согласия, включает: обработку (в том числе совершение действий, предусмотренных п.3. ст.3 Закона 152-ФЗ) и передачу такой информации третьим лицам в случаях, установленных законодательством Российской Федерации. Настоящее подтверждение действует в течение 3 (трех) лет со дня его подписания.
</t>
    </r>
  </si>
  <si>
    <t>Контактные данные</t>
  </si>
  <si>
    <r>
      <t xml:space="preserve">
</t>
    </r>
    <r>
      <rPr>
        <b/>
        <i/>
        <sz val="11"/>
        <color indexed="8"/>
        <rFont val="Calibri"/>
        <family val="2"/>
        <charset val="204"/>
      </rPr>
      <t>Заполняются только ячейки, отмеченные желтым цветом</t>
    </r>
  </si>
  <si>
    <t>Сроки поставки товаров/выполнения работ</t>
  </si>
  <si>
    <t>Место поставки товаров/выполнения работ</t>
  </si>
  <si>
    <t xml:space="preserve">Стеллаж для документов </t>
  </si>
  <si>
    <t>Шкаф-колонка для документов</t>
  </si>
  <si>
    <t xml:space="preserve">Кресло для руководителя </t>
  </si>
  <si>
    <t>2024-516-УД-ФНвб-ЗД_Поставка мебели для Новосибирского филиала и ТОРМ Новокузнецк</t>
  </si>
  <si>
    <t>Изучив извещение о закупке (включая все изменения и разъяснения к нему), размещенные на ЭТП Росэлторг, и безоговорочно принимая установленные в нем требования и условия участия в закупке, в том числе в отношении порядка формирования проекта договора, заключаемого по итогам закупки, 
мы подтверждаем свое согласие участвовать в вышеуказанной закупке и готовы заключить договор на следующих условиях:</t>
  </si>
  <si>
    <t>№ лота</t>
  </si>
  <si>
    <t xml:space="preserve">Гардероб </t>
  </si>
  <si>
    <t xml:space="preserve">Стол эргономичный левый </t>
  </si>
  <si>
    <t xml:space="preserve">Стол эргономичный правый </t>
  </si>
  <si>
    <t>Стеллаж для документов</t>
  </si>
  <si>
    <t>Двери низкие  комплект 2 шт. с петлями для позиции 5 и позиции 1</t>
  </si>
  <si>
    <t>Тумба приставная для позиции 3 и 4</t>
  </si>
  <si>
    <t>г. Новокузнецк, ул. Карбышева, 8</t>
  </si>
  <si>
    <t xml:space="preserve">Стол прямой Vita </t>
  </si>
  <si>
    <t xml:space="preserve">Диван трехместный Фаворит </t>
  </si>
  <si>
    <t xml:space="preserve">Диван двухместный Райт </t>
  </si>
  <si>
    <t>г. Новосибирск, ул. Дмитрия   Шамшурина, д. 33</t>
  </si>
  <si>
    <t>Срок поставки товара, в к.д.</t>
  </si>
  <si>
    <t>Указывается срок исполнения обязательств по договору 
Согласно ТЗ:
Срок поставки Предпочтительно 30 календарных дней с даты заключения договора
Сроки проведения сборки:
Предпочтительно не более 7 рабочих дней с даты поставки</t>
  </si>
  <si>
    <t>Указать
Согласно ТЗ:
1) г. Новосибирск, ул. Дмитрия   Шамшурина, д. 33
Имеется пассажирский лифт
2) г. Новокузнецк, ул. Карбышева, 8, 2 этаж (без лифта)</t>
  </si>
  <si>
    <t>Указывается предлагаемый срок гарантии в месяцах
Согласоно ТЗ:
Гарантийный срок не менее 12 мес.</t>
  </si>
  <si>
    <t>Указываются предлагаемые условия оплаты
Согласно ТЗ:
Предпочтительно: 100% постоплата по факту поставки в течение 10 (десяти) рабочих дней</t>
  </si>
  <si>
    <t xml:space="preserve"> стоимость Товара, доставки, погрузки, разгрузки, сборки, вывоз мусора и упаковки, хранения на складе Поставщика, а также все налоги, пошлины, сборы и другие обязательные платежи, которые Поставщик должен выплатить в связи с выполнением обязательств по Договору в соответствии с законодательством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</si>
</sst>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__\р\у\б"/>
  </numFmts>
  <fonts count="29" x14ac:knownFonts="1">
    <font>
      <sz val="11"/>
      <color theme="1"/>
      <name val="Calibri"/>
      <family val="2"/>
      <charset val="204"/>
      <scheme val="minor"/>
    </font>
    <font>
      <sz val="11"/>
      <color indexed="8"/>
      <name val="Calibri"/>
      <family val="2"/>
      <charset val="204"/>
    </font>
    <font>
      <i/>
      <sz val="11"/>
      <color indexed="8"/>
      <name val="Calibri"/>
      <family val="2"/>
      <charset val="204"/>
    </font>
    <font>
      <b/>
      <sz val="16"/>
      <color theme="0"/>
      <name val="Times New Roman"/>
      <family val="1"/>
      <charset val="204"/>
    </font>
    <font>
      <b/>
      <sz val="12"/>
      <color theme="0"/>
      <name val="Times New Roman Cyr"/>
      <charset val="204"/>
    </font>
    <font>
      <sz val="11"/>
      <color theme="0"/>
      <name val="Calibri"/>
      <family val="2"/>
      <charset val="204"/>
    </font>
    <font>
      <sz val="12"/>
      <name val="Times New Roman Cyr"/>
      <charset val="204"/>
    </font>
    <font>
      <b/>
      <sz val="14"/>
      <color theme="0"/>
      <name val="Times New Roman CYR"/>
      <family val="1"/>
      <charset val="204"/>
    </font>
    <font>
      <b/>
      <sz val="10"/>
      <color theme="0"/>
      <name val="Times New Roman"/>
      <family val="1"/>
      <charset val="204"/>
    </font>
    <font>
      <b/>
      <sz val="10"/>
      <name val="Times New Roman"/>
      <family val="1"/>
    </font>
    <font>
      <sz val="10"/>
      <name val="Times New Roman"/>
      <family val="1"/>
    </font>
    <font>
      <b/>
      <sz val="10"/>
      <color theme="0"/>
      <name val="Times New Roman"/>
      <family val="1"/>
    </font>
    <font>
      <sz val="10"/>
      <color theme="0"/>
      <name val="Times New Roman"/>
      <family val="1"/>
    </font>
    <font>
      <sz val="10"/>
      <name val="Arial Cyr"/>
      <charset val="204"/>
    </font>
    <font>
      <b/>
      <i/>
      <sz val="10"/>
      <color theme="0"/>
      <name val="Symbol"/>
      <family val="1"/>
      <charset val="2"/>
    </font>
    <font>
      <sz val="10"/>
      <color theme="0"/>
      <name val="Times New Roman"/>
      <family val="1"/>
      <charset val="204"/>
    </font>
    <font>
      <i/>
      <sz val="10"/>
      <color theme="3" tint="0.39997558519241921"/>
      <name val="Times New Roman"/>
      <family val="1"/>
      <charset val="204"/>
    </font>
    <font>
      <b/>
      <i/>
      <sz val="10"/>
      <color rgb="FFFF0000"/>
      <name val="Times New Roman"/>
      <family val="1"/>
      <charset val="204"/>
    </font>
    <font>
      <sz val="11"/>
      <color rgb="FFFF0000"/>
      <name val="Calibri"/>
      <family val="2"/>
      <charset val="204"/>
    </font>
    <font>
      <sz val="20"/>
      <color indexed="8"/>
      <name val="Calibri"/>
      <family val="2"/>
      <charset val="204"/>
    </font>
    <font>
      <vertAlign val="superscript"/>
      <sz val="20"/>
      <color theme="1"/>
      <name val="Calibri"/>
      <family val="2"/>
      <charset val="204"/>
      <scheme val="minor"/>
    </font>
    <font>
      <sz val="20"/>
      <color theme="1"/>
      <name val="Times New Roman"/>
      <family val="1"/>
      <charset val="204"/>
    </font>
    <font>
      <b/>
      <sz val="20"/>
      <color indexed="8"/>
      <name val="Calibri"/>
      <family val="2"/>
      <charset val="204"/>
    </font>
    <font>
      <b/>
      <sz val="11"/>
      <color indexed="8"/>
      <name val="Calibri"/>
      <family val="2"/>
      <charset val="204"/>
    </font>
    <font>
      <vertAlign val="superscript"/>
      <sz val="20"/>
      <color theme="1"/>
      <name val="Times New Roman"/>
      <family val="1"/>
      <charset val="204"/>
    </font>
    <font>
      <sz val="10"/>
      <color rgb="FFFF0000"/>
      <name val="Times New Roman"/>
      <family val="1"/>
    </font>
    <font>
      <b/>
      <i/>
      <sz val="11"/>
      <color indexed="8"/>
      <name val="Calibri"/>
      <family val="2"/>
      <charset val="204"/>
    </font>
    <font>
      <sz val="9"/>
      <color indexed="81"/>
      <name val="Tahoma"/>
      <family val="2"/>
      <charset val="204"/>
    </font>
    <font>
      <b/>
      <sz val="9"/>
      <color indexed="81"/>
      <name val="Tahoma"/>
      <family val="2"/>
      <charset val="204"/>
    </font>
  </fonts>
  <fills count="10">
    <fill>
      <patternFill patternType="none"/>
    </fill>
    <fill>
      <patternFill patternType="gray125"/>
    </fill>
    <fill>
      <patternFill patternType="solid">
        <fgColor rgb="FF750032"/>
        <bgColor indexed="64"/>
      </patternFill>
    </fill>
    <fill>
      <patternFill patternType="solid">
        <fgColor theme="0"/>
        <bgColor indexed="64"/>
      </patternFill>
    </fill>
    <fill>
      <patternFill patternType="solid">
        <fgColor rgb="FFAD3B47"/>
        <bgColor indexed="64"/>
      </patternFill>
    </fill>
    <fill>
      <patternFill patternType="solid">
        <fgColor rgb="FFAC3B46"/>
        <bgColor indexed="64"/>
      </patternFill>
    </fill>
    <fill>
      <patternFill patternType="solid">
        <fgColor theme="0" tint="-4.9989318521683403E-2"/>
        <bgColor indexed="64"/>
      </patternFill>
    </fill>
    <fill>
      <patternFill patternType="solid">
        <fgColor rgb="FFDA796C"/>
        <bgColor indexed="64"/>
      </patternFill>
    </fill>
    <fill>
      <patternFill patternType="solid">
        <fgColor rgb="FFAECAC5"/>
        <bgColor indexed="64"/>
      </patternFill>
    </fill>
    <fill>
      <patternFill patternType="solid">
        <fgColor theme="7" tint="0.79998168889431442"/>
        <bgColor indexed="64"/>
      </patternFill>
    </fill>
  </fills>
  <borders count="4">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1" fillId="0" borderId="0"/>
    <xf numFmtId="0" fontId="13" fillId="0" borderId="0"/>
  </cellStyleXfs>
  <cellXfs count="66">
    <xf numFmtId="0" fontId="0" fillId="0" borderId="0" xfId="0"/>
    <xf numFmtId="0" fontId="1" fillId="0" borderId="0" xfId="2" applyAlignment="1">
      <alignment wrapText="1"/>
    </xf>
    <xf numFmtId="0" fontId="1" fillId="3" borderId="0" xfId="2" applyFill="1" applyAlignment="1">
      <alignment wrapText="1"/>
    </xf>
    <xf numFmtId="49" fontId="4" fillId="4" borderId="1" xfId="2" applyNumberFormat="1" applyFont="1" applyFill="1" applyBorder="1" applyAlignment="1">
      <alignment horizontal="right" vertical="center" wrapText="1"/>
    </xf>
    <xf numFmtId="49" fontId="4" fillId="4" borderId="1" xfId="2" applyNumberFormat="1" applyFont="1" applyFill="1" applyBorder="1" applyAlignment="1">
      <alignment horizontal="left" vertical="center" wrapText="1"/>
    </xf>
    <xf numFmtId="0" fontId="4" fillId="4" borderId="1" xfId="2" applyNumberFormat="1" applyFont="1" applyFill="1" applyBorder="1" applyAlignment="1">
      <alignment horizontal="centerContinuous" vertical="center" wrapText="1"/>
    </xf>
    <xf numFmtId="0" fontId="5" fillId="4" borderId="1" xfId="2" applyFont="1" applyFill="1" applyBorder="1" applyAlignment="1">
      <alignment horizontal="centerContinuous" vertical="center" wrapText="1"/>
    </xf>
    <xf numFmtId="0" fontId="1" fillId="0" borderId="0" xfId="2" applyAlignment="1">
      <alignment vertical="center" wrapText="1"/>
    </xf>
    <xf numFmtId="0" fontId="8" fillId="5" borderId="1" xfId="2" applyFont="1" applyFill="1" applyBorder="1" applyAlignment="1">
      <alignment vertical="center" wrapText="1"/>
    </xf>
    <xf numFmtId="0" fontId="8" fillId="5" borderId="1" xfId="2" applyFont="1" applyFill="1" applyBorder="1" applyAlignment="1">
      <alignment horizontal="center" vertical="center" wrapText="1"/>
    </xf>
    <xf numFmtId="0" fontId="9" fillId="6" borderId="1" xfId="2" applyFont="1" applyFill="1" applyBorder="1" applyAlignment="1">
      <alignment vertical="center" wrapText="1"/>
    </xf>
    <xf numFmtId="0" fontId="9" fillId="6" borderId="1" xfId="2" applyFont="1" applyFill="1" applyBorder="1" applyAlignment="1">
      <alignment horizontal="center" vertical="center" wrapText="1"/>
    </xf>
    <xf numFmtId="4" fontId="10" fillId="6" borderId="1" xfId="2" applyNumberFormat="1" applyFont="1" applyFill="1" applyBorder="1" applyAlignment="1">
      <alignment horizontal="center" vertical="center" wrapText="1"/>
    </xf>
    <xf numFmtId="0" fontId="9" fillId="0" borderId="1" xfId="2" applyFont="1" applyFill="1" applyBorder="1" applyAlignment="1">
      <alignment vertical="center" wrapText="1"/>
    </xf>
    <xf numFmtId="0" fontId="9" fillId="0" borderId="1" xfId="2" applyFont="1" applyFill="1" applyBorder="1" applyAlignment="1">
      <alignment horizontal="center" vertical="center" wrapText="1"/>
    </xf>
    <xf numFmtId="4" fontId="10" fillId="0" borderId="1" xfId="2" applyNumberFormat="1" applyFont="1" applyFill="1" applyBorder="1" applyAlignment="1">
      <alignment horizontal="center" vertical="center" wrapText="1"/>
    </xf>
    <xf numFmtId="4" fontId="10" fillId="3" borderId="1" xfId="2" applyNumberFormat="1" applyFont="1" applyFill="1" applyBorder="1" applyAlignment="1">
      <alignment horizontal="center" vertical="center" wrapText="1"/>
    </xf>
    <xf numFmtId="49" fontId="11" fillId="7" borderId="1" xfId="2" applyNumberFormat="1" applyFont="1" applyFill="1" applyBorder="1" applyAlignment="1">
      <alignment horizontal="left" vertical="center" wrapText="1"/>
    </xf>
    <xf numFmtId="49" fontId="12" fillId="7" borderId="1" xfId="2" applyNumberFormat="1" applyFont="1" applyFill="1" applyBorder="1" applyAlignment="1">
      <alignment horizontal="left" vertical="center" wrapText="1"/>
    </xf>
    <xf numFmtId="164" fontId="11" fillId="7" borderId="1" xfId="2" applyNumberFormat="1" applyFont="1" applyFill="1" applyBorder="1" applyAlignment="1">
      <alignment horizontal="right" vertical="center" wrapText="1"/>
    </xf>
    <xf numFmtId="4" fontId="14" fillId="7" borderId="1" xfId="3" applyNumberFormat="1" applyFont="1" applyFill="1" applyBorder="1" applyAlignment="1">
      <alignment horizontal="center" vertical="center" wrapText="1"/>
    </xf>
    <xf numFmtId="49" fontId="7" fillId="0" borderId="2" xfId="2" applyNumberFormat="1" applyFont="1" applyFill="1" applyBorder="1" applyAlignment="1">
      <alignment vertical="center" wrapText="1"/>
    </xf>
    <xf numFmtId="49" fontId="7" fillId="0" borderId="1" xfId="2" applyNumberFormat="1" applyFont="1" applyFill="1" applyBorder="1" applyAlignment="1">
      <alignment vertical="center" wrapText="1"/>
    </xf>
    <xf numFmtId="0" fontId="9" fillId="6" borderId="1" xfId="2" applyNumberFormat="1" applyFont="1" applyFill="1" applyBorder="1" applyAlignment="1">
      <alignment horizontal="center" vertical="center" wrapText="1"/>
    </xf>
    <xf numFmtId="49" fontId="9" fillId="6" borderId="1" xfId="2" applyNumberFormat="1" applyFont="1" applyFill="1" applyBorder="1" applyAlignment="1">
      <alignment horizontal="centerContinuous" vertical="center" wrapText="1"/>
    </xf>
    <xf numFmtId="49" fontId="16" fillId="6" borderId="1" xfId="2" applyNumberFormat="1" applyFont="1" applyFill="1" applyBorder="1" applyAlignment="1">
      <alignment horizontal="centerContinuous" vertical="center" wrapText="1"/>
    </xf>
    <xf numFmtId="0" fontId="9" fillId="0" borderId="1" xfId="2" applyNumberFormat="1" applyFont="1" applyFill="1" applyBorder="1" applyAlignment="1">
      <alignment horizontal="center" vertical="center" wrapText="1"/>
    </xf>
    <xf numFmtId="49" fontId="9" fillId="0" borderId="1" xfId="2" applyNumberFormat="1" applyFont="1" applyFill="1" applyBorder="1" applyAlignment="1">
      <alignment horizontal="centerContinuous" vertical="center" wrapText="1"/>
    </xf>
    <xf numFmtId="49" fontId="16" fillId="0" borderId="1" xfId="2" applyNumberFormat="1" applyFont="1" applyBorder="1" applyAlignment="1">
      <alignment horizontal="centerContinuous" vertical="center" wrapText="1"/>
    </xf>
    <xf numFmtId="49" fontId="16" fillId="0" borderId="1" xfId="2" applyNumberFormat="1" applyFont="1" applyFill="1" applyBorder="1" applyAlignment="1">
      <alignment horizontal="centerContinuous" vertical="center" wrapText="1"/>
    </xf>
    <xf numFmtId="0" fontId="19" fillId="0" borderId="0" xfId="2" applyFont="1" applyBorder="1" applyAlignment="1">
      <alignment horizontal="left" vertical="top"/>
    </xf>
    <xf numFmtId="0" fontId="1" fillId="0" borderId="0" xfId="2" applyBorder="1" applyAlignment="1">
      <alignment horizontal="left" vertical="top"/>
    </xf>
    <xf numFmtId="0" fontId="1" fillId="0" borderId="0" xfId="2" applyAlignment="1"/>
    <xf numFmtId="0" fontId="20" fillId="0" borderId="3" xfId="2" applyFont="1" applyBorder="1" applyAlignment="1">
      <alignment vertical="center"/>
    </xf>
    <xf numFmtId="0" fontId="19" fillId="0" borderId="3" xfId="2" applyFont="1" applyBorder="1" applyAlignment="1"/>
    <xf numFmtId="0" fontId="19" fillId="0" borderId="0" xfId="2" applyFont="1" applyAlignment="1"/>
    <xf numFmtId="0" fontId="0" fillId="0" borderId="3" xfId="2" applyFont="1" applyBorder="1" applyAlignment="1"/>
    <xf numFmtId="0" fontId="0" fillId="0" borderId="3" xfId="2" applyFont="1" applyBorder="1" applyAlignment="1">
      <alignment wrapText="1"/>
    </xf>
    <xf numFmtId="0" fontId="22" fillId="0" borderId="0" xfId="2" applyFont="1" applyAlignment="1">
      <alignment horizontal="left"/>
    </xf>
    <xf numFmtId="0" fontId="23" fillId="0" borderId="0" xfId="2" applyFont="1" applyAlignment="1"/>
    <xf numFmtId="0" fontId="24" fillId="0" borderId="0" xfId="2" applyFont="1" applyAlignment="1">
      <alignment vertical="center"/>
    </xf>
    <xf numFmtId="0" fontId="9" fillId="6" borderId="1" xfId="2" applyFont="1" applyFill="1" applyBorder="1" applyAlignment="1" applyProtection="1">
      <alignment vertical="center" wrapText="1"/>
    </xf>
    <xf numFmtId="0" fontId="9" fillId="0" borderId="1" xfId="2" applyFont="1" applyFill="1" applyBorder="1" applyAlignment="1" applyProtection="1">
      <alignment vertical="center" wrapText="1"/>
    </xf>
    <xf numFmtId="0" fontId="19" fillId="0" borderId="0" xfId="2" applyFont="1" applyAlignment="1" applyProtection="1">
      <protection locked="0"/>
    </xf>
    <xf numFmtId="4" fontId="25" fillId="9" borderId="1" xfId="2" applyNumberFormat="1" applyFont="1" applyFill="1" applyBorder="1" applyAlignment="1" applyProtection="1">
      <alignment horizontal="center" vertical="center" wrapText="1"/>
      <protection locked="0"/>
    </xf>
    <xf numFmtId="49" fontId="10" fillId="9" borderId="1" xfId="2" applyNumberFormat="1" applyFont="1" applyFill="1" applyBorder="1" applyAlignment="1" applyProtection="1">
      <alignment vertical="center" wrapText="1"/>
      <protection locked="0"/>
    </xf>
    <xf numFmtId="0" fontId="4" fillId="9" borderId="1" xfId="2" applyNumberFormat="1" applyFont="1" applyFill="1" applyBorder="1" applyAlignment="1" applyProtection="1">
      <alignment horizontal="centerContinuous" vertical="center" wrapText="1"/>
      <protection locked="0"/>
    </xf>
    <xf numFmtId="49" fontId="6" fillId="0" borderId="1" xfId="2" applyNumberFormat="1" applyFont="1" applyFill="1" applyBorder="1" applyAlignment="1">
      <alignment horizontal="centerContinuous" vertical="center" wrapText="1"/>
    </xf>
    <xf numFmtId="0" fontId="1" fillId="0" borderId="1" xfId="2" applyFill="1" applyBorder="1" applyAlignment="1">
      <alignment horizontal="centerContinuous" vertical="center" wrapText="1"/>
    </xf>
    <xf numFmtId="0" fontId="18" fillId="0" borderId="0" xfId="2" applyFont="1" applyAlignment="1">
      <alignment vertical="center"/>
    </xf>
    <xf numFmtId="0" fontId="1" fillId="9" borderId="3" xfId="2" applyFill="1" applyBorder="1" applyAlignment="1" applyProtection="1">
      <protection locked="0"/>
    </xf>
    <xf numFmtId="0" fontId="1" fillId="9" borderId="3" xfId="2" applyFill="1" applyBorder="1" applyAlignment="1" applyProtection="1">
      <alignment wrapText="1"/>
      <protection locked="0"/>
    </xf>
    <xf numFmtId="0" fontId="21" fillId="9" borderId="0" xfId="2" applyFont="1" applyFill="1" applyAlignment="1">
      <alignment vertical="center"/>
    </xf>
    <xf numFmtId="0" fontId="9" fillId="9" borderId="1" xfId="2" applyFont="1" applyFill="1" applyBorder="1" applyAlignment="1" applyProtection="1">
      <alignment vertical="center" wrapText="1"/>
      <protection locked="0"/>
    </xf>
    <xf numFmtId="9" fontId="10" fillId="9" borderId="1" xfId="1" applyFont="1" applyFill="1" applyBorder="1" applyAlignment="1" applyProtection="1">
      <alignment horizontal="center" vertical="center" wrapText="1"/>
      <protection locked="0"/>
    </xf>
    <xf numFmtId="49" fontId="7" fillId="8" borderId="1" xfId="2" applyNumberFormat="1" applyFont="1" applyFill="1" applyBorder="1" applyAlignment="1">
      <alignment horizontal="center" vertical="center" wrapText="1"/>
    </xf>
    <xf numFmtId="0" fontId="17" fillId="0" borderId="1" xfId="2" applyNumberFormat="1" applyFont="1" applyFill="1" applyBorder="1" applyAlignment="1" applyProtection="1">
      <alignment horizontal="center" vertical="center" wrapText="1"/>
      <protection locked="0"/>
    </xf>
    <xf numFmtId="0" fontId="1" fillId="0" borderId="1" xfId="2" applyBorder="1" applyAlignment="1" applyProtection="1">
      <alignment horizontal="justify" vertical="top" wrapText="1"/>
      <protection locked="0"/>
    </xf>
    <xf numFmtId="49" fontId="11" fillId="2" borderId="1" xfId="2" applyNumberFormat="1" applyFont="1" applyFill="1" applyBorder="1" applyAlignment="1">
      <alignment horizontal="left" vertical="center" wrapText="1"/>
    </xf>
    <xf numFmtId="49" fontId="12" fillId="2" borderId="1" xfId="2" applyNumberFormat="1" applyFont="1" applyFill="1" applyBorder="1" applyAlignment="1">
      <alignment horizontal="center" vertical="center" wrapText="1"/>
    </xf>
    <xf numFmtId="49" fontId="15" fillId="2" borderId="1" xfId="2" applyNumberFormat="1" applyFont="1" applyFill="1" applyBorder="1" applyAlignment="1">
      <alignment horizontal="center" vertical="center" wrapText="1"/>
    </xf>
    <xf numFmtId="49" fontId="11" fillId="7" borderId="1" xfId="2" applyNumberFormat="1" applyFont="1" applyFill="1" applyBorder="1" applyAlignment="1">
      <alignment horizontal="left" vertical="center" wrapText="1"/>
    </xf>
    <xf numFmtId="165" fontId="11" fillId="7" borderId="1" xfId="2" applyNumberFormat="1" applyFont="1" applyFill="1" applyBorder="1" applyAlignment="1">
      <alignment horizontal="center" vertical="center" wrapText="1"/>
    </xf>
    <xf numFmtId="0" fontId="2" fillId="9" borderId="0" xfId="2" applyFont="1" applyFill="1" applyBorder="1" applyAlignment="1">
      <alignment horizontal="left" wrapText="1"/>
    </xf>
    <xf numFmtId="0" fontId="3" fillId="2" borderId="1" xfId="2" applyFont="1" applyFill="1" applyBorder="1" applyAlignment="1">
      <alignment horizontal="center" vertical="center" wrapText="1"/>
    </xf>
    <xf numFmtId="49" fontId="7" fillId="2" borderId="1" xfId="2" applyNumberFormat="1" applyFont="1" applyFill="1" applyBorder="1" applyAlignment="1">
      <alignment horizontal="center" vertical="center" wrapText="1"/>
    </xf>
  </cellXfs>
  <cellStyles count="4">
    <cellStyle name="Обычный" xfId="0" builtinId="0"/>
    <cellStyle name="Обычный 2 2" xfId="2"/>
    <cellStyle name="Обычный_Лист1" xfId="3"/>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B1:N50"/>
  <sheetViews>
    <sheetView showGridLines="0" tabSelected="1" zoomScale="85" zoomScaleNormal="85" workbookViewId="0">
      <selection activeCell="B41" sqref="B41:K41"/>
    </sheetView>
  </sheetViews>
  <sheetFormatPr defaultColWidth="9.109375" defaultRowHeight="15" customHeight="1" outlineLevelCol="1" x14ac:dyDescent="0.3"/>
  <cols>
    <col min="1" max="1" width="9.109375" style="1"/>
    <col min="2" max="2" width="9.6640625" style="1" customWidth="1"/>
    <col min="3" max="3" width="33.33203125" style="1" customWidth="1"/>
    <col min="4" max="4" width="18.44140625" style="1" customWidth="1" outlineLevel="1"/>
    <col min="5" max="5" width="18.88671875" style="1" customWidth="1"/>
    <col min="6" max="6" width="14.33203125" style="1" customWidth="1"/>
    <col min="7" max="7" width="10.88671875" style="1" customWidth="1"/>
    <col min="8" max="13" width="11.6640625" style="1" customWidth="1"/>
    <col min="14" max="16384" width="9.109375" style="1"/>
  </cols>
  <sheetData>
    <row r="1" spans="2:14" ht="26.4" customHeight="1" x14ac:dyDescent="0.3">
      <c r="B1" s="63" t="s">
        <v>52</v>
      </c>
      <c r="C1" s="63"/>
      <c r="D1" s="63"/>
      <c r="E1" s="63"/>
      <c r="F1" s="63"/>
      <c r="G1" s="63"/>
      <c r="H1" s="63"/>
      <c r="I1" s="63"/>
      <c r="J1" s="63"/>
      <c r="K1" s="63"/>
    </row>
    <row r="2" spans="2:14" s="2" customFormat="1" ht="63" customHeight="1" x14ac:dyDescent="0.3">
      <c r="B2" s="64" t="s">
        <v>0</v>
      </c>
      <c r="C2" s="64"/>
      <c r="D2" s="64"/>
      <c r="E2" s="64"/>
      <c r="F2" s="64"/>
      <c r="G2" s="64"/>
      <c r="H2" s="64"/>
      <c r="I2" s="64"/>
      <c r="J2" s="64"/>
      <c r="K2" s="64"/>
      <c r="L2" s="64"/>
      <c r="M2" s="64"/>
    </row>
    <row r="3" spans="2:14" s="7" customFormat="1" ht="27.6" customHeight="1" x14ac:dyDescent="0.3">
      <c r="B3" s="3">
        <v>1</v>
      </c>
      <c r="C3" s="4" t="s">
        <v>1</v>
      </c>
      <c r="D3" s="5" t="s">
        <v>58</v>
      </c>
      <c r="E3" s="5"/>
      <c r="F3" s="5"/>
      <c r="G3" s="5"/>
      <c r="H3" s="5"/>
      <c r="I3" s="5"/>
      <c r="J3" s="5"/>
      <c r="K3" s="5"/>
      <c r="L3" s="6"/>
      <c r="M3" s="6"/>
      <c r="N3" s="49"/>
    </row>
    <row r="4" spans="2:14" s="7" customFormat="1" ht="15.75" customHeight="1" x14ac:dyDescent="0.3">
      <c r="B4" s="3">
        <v>2</v>
      </c>
      <c r="C4" s="4" t="s">
        <v>2</v>
      </c>
      <c r="D4" s="5" t="s">
        <v>48</v>
      </c>
      <c r="E4" s="5"/>
      <c r="F4" s="5"/>
      <c r="G4" s="5"/>
      <c r="H4" s="5"/>
      <c r="I4" s="5"/>
      <c r="J4" s="5"/>
      <c r="K4" s="5"/>
      <c r="L4" s="6"/>
      <c r="M4" s="6"/>
    </row>
    <row r="5" spans="2:14" s="7" customFormat="1" ht="31.2" customHeight="1" x14ac:dyDescent="0.3">
      <c r="B5" s="3">
        <v>3</v>
      </c>
      <c r="C5" s="4" t="s">
        <v>3</v>
      </c>
      <c r="D5" s="46"/>
      <c r="E5" s="5"/>
      <c r="F5" s="5"/>
      <c r="G5" s="5"/>
      <c r="H5" s="5"/>
      <c r="I5" s="5"/>
      <c r="J5" s="5"/>
      <c r="K5" s="5"/>
      <c r="L5" s="6"/>
      <c r="M5" s="6"/>
    </row>
    <row r="6" spans="2:14" s="7" customFormat="1" ht="79.2" customHeight="1" x14ac:dyDescent="0.3">
      <c r="B6" s="47" t="s">
        <v>59</v>
      </c>
      <c r="C6" s="47"/>
      <c r="D6" s="47"/>
      <c r="E6" s="47"/>
      <c r="F6" s="47"/>
      <c r="G6" s="47"/>
      <c r="H6" s="47"/>
      <c r="I6" s="47"/>
      <c r="J6" s="47"/>
      <c r="K6" s="47"/>
      <c r="L6" s="48"/>
      <c r="M6" s="48"/>
      <c r="N6" s="49"/>
    </row>
    <row r="7" spans="2:14" s="7" customFormat="1" ht="34.5" customHeight="1" x14ac:dyDescent="0.3">
      <c r="B7" s="65" t="s">
        <v>4</v>
      </c>
      <c r="C7" s="65"/>
      <c r="D7" s="65"/>
      <c r="E7" s="65"/>
      <c r="F7" s="65"/>
      <c r="G7" s="65"/>
      <c r="H7" s="65"/>
      <c r="I7" s="65"/>
      <c r="J7" s="65"/>
      <c r="K7" s="65"/>
      <c r="L7" s="65"/>
      <c r="M7" s="65"/>
    </row>
    <row r="8" spans="2:14" ht="76.5" customHeight="1" x14ac:dyDescent="0.3">
      <c r="B8" s="8" t="s">
        <v>60</v>
      </c>
      <c r="C8" s="9" t="s">
        <v>5</v>
      </c>
      <c r="D8" s="9" t="s">
        <v>6</v>
      </c>
      <c r="E8" s="9" t="s">
        <v>72</v>
      </c>
      <c r="F8" s="8" t="s">
        <v>7</v>
      </c>
      <c r="G8" s="8" t="s">
        <v>8</v>
      </c>
      <c r="H8" s="9" t="s">
        <v>9</v>
      </c>
      <c r="I8" s="9" t="s">
        <v>10</v>
      </c>
      <c r="J8" s="9" t="s">
        <v>11</v>
      </c>
      <c r="K8" s="9" t="s">
        <v>12</v>
      </c>
      <c r="L8" s="9" t="s">
        <v>13</v>
      </c>
      <c r="M8" s="9" t="s">
        <v>14</v>
      </c>
    </row>
    <row r="9" spans="2:14" ht="25.5" customHeight="1" x14ac:dyDescent="0.3">
      <c r="B9" s="10">
        <v>1</v>
      </c>
      <c r="C9" s="41" t="s">
        <v>55</v>
      </c>
      <c r="D9" s="10" t="s">
        <v>67</v>
      </c>
      <c r="E9" s="53"/>
      <c r="F9" s="10" t="s">
        <v>15</v>
      </c>
      <c r="G9" s="11">
        <v>1</v>
      </c>
      <c r="H9" s="44">
        <v>0</v>
      </c>
      <c r="I9" s="12">
        <f>G9*H9</f>
        <v>0</v>
      </c>
      <c r="J9" s="54">
        <v>0</v>
      </c>
      <c r="K9" s="12">
        <f>H9*J9</f>
        <v>0</v>
      </c>
      <c r="L9" s="12">
        <f>H9+K9</f>
        <v>0</v>
      </c>
      <c r="M9" s="12">
        <f>L9*G9</f>
        <v>0</v>
      </c>
    </row>
    <row r="10" spans="2:14" ht="25.5" customHeight="1" x14ac:dyDescent="0.3">
      <c r="B10" s="13">
        <v>1</v>
      </c>
      <c r="C10" s="42" t="s">
        <v>61</v>
      </c>
      <c r="D10" s="13" t="s">
        <v>67</v>
      </c>
      <c r="E10" s="53"/>
      <c r="F10" s="13" t="s">
        <v>15</v>
      </c>
      <c r="G10" s="14">
        <v>2</v>
      </c>
      <c r="H10" s="44">
        <v>0</v>
      </c>
      <c r="I10" s="15">
        <f>G10*H10</f>
        <v>0</v>
      </c>
      <c r="J10" s="54">
        <v>0</v>
      </c>
      <c r="K10" s="16">
        <f>H10*J10</f>
        <v>0</v>
      </c>
      <c r="L10" s="15">
        <f>H10+K10</f>
        <v>0</v>
      </c>
      <c r="M10" s="15">
        <f>L10*G10</f>
        <v>0</v>
      </c>
    </row>
    <row r="11" spans="2:14" ht="25.5" customHeight="1" x14ac:dyDescent="0.3">
      <c r="B11" s="10">
        <v>1</v>
      </c>
      <c r="C11" s="41" t="s">
        <v>62</v>
      </c>
      <c r="D11" s="10" t="s">
        <v>67</v>
      </c>
      <c r="E11" s="53"/>
      <c r="F11" s="10" t="s">
        <v>15</v>
      </c>
      <c r="G11" s="11">
        <v>2</v>
      </c>
      <c r="H11" s="44">
        <v>0</v>
      </c>
      <c r="I11" s="12">
        <f>G11*H11</f>
        <v>0</v>
      </c>
      <c r="J11" s="54">
        <v>0</v>
      </c>
      <c r="K11" s="12">
        <f>H11*J11</f>
        <v>0</v>
      </c>
      <c r="L11" s="12">
        <f>H11+K11</f>
        <v>0</v>
      </c>
      <c r="M11" s="12">
        <f>L11*G11</f>
        <v>0</v>
      </c>
    </row>
    <row r="12" spans="2:14" ht="25.5" customHeight="1" x14ac:dyDescent="0.3">
      <c r="B12" s="13">
        <v>1</v>
      </c>
      <c r="C12" s="42" t="s">
        <v>63</v>
      </c>
      <c r="D12" s="13" t="s">
        <v>67</v>
      </c>
      <c r="E12" s="53"/>
      <c r="F12" s="13" t="s">
        <v>15</v>
      </c>
      <c r="G12" s="14">
        <v>1</v>
      </c>
      <c r="H12" s="44">
        <v>0</v>
      </c>
      <c r="I12" s="15">
        <f>G12*H12</f>
        <v>0</v>
      </c>
      <c r="J12" s="54">
        <v>0</v>
      </c>
      <c r="K12" s="16">
        <f>H12*J12</f>
        <v>0</v>
      </c>
      <c r="L12" s="15">
        <f>H12+K12</f>
        <v>0</v>
      </c>
      <c r="M12" s="15">
        <f>L12*G12</f>
        <v>0</v>
      </c>
    </row>
    <row r="13" spans="2:14" ht="25.5" customHeight="1" x14ac:dyDescent="0.3">
      <c r="B13" s="10">
        <v>1</v>
      </c>
      <c r="C13" s="41" t="s">
        <v>64</v>
      </c>
      <c r="D13" s="10" t="s">
        <v>67</v>
      </c>
      <c r="E13" s="53"/>
      <c r="F13" s="10" t="s">
        <v>15</v>
      </c>
      <c r="G13" s="11">
        <v>1</v>
      </c>
      <c r="H13" s="44">
        <v>0</v>
      </c>
      <c r="I13" s="12">
        <f t="shared" ref="I13:I20" si="0">G13*H13</f>
        <v>0</v>
      </c>
      <c r="J13" s="54">
        <v>0</v>
      </c>
      <c r="K13" s="12">
        <f t="shared" ref="K13:K15" si="1">H13*J13</f>
        <v>0</v>
      </c>
      <c r="L13" s="12">
        <f t="shared" ref="L13:L15" si="2">H13+K13</f>
        <v>0</v>
      </c>
      <c r="M13" s="12">
        <f t="shared" ref="M13:M15" si="3">L13*G13</f>
        <v>0</v>
      </c>
    </row>
    <row r="14" spans="2:14" ht="25.5" customHeight="1" x14ac:dyDescent="0.3">
      <c r="B14" s="13">
        <v>1</v>
      </c>
      <c r="C14" s="42" t="s">
        <v>65</v>
      </c>
      <c r="D14" s="13" t="s">
        <v>67</v>
      </c>
      <c r="E14" s="53"/>
      <c r="F14" s="13" t="s">
        <v>15</v>
      </c>
      <c r="G14" s="14">
        <v>2</v>
      </c>
      <c r="H14" s="44">
        <v>0</v>
      </c>
      <c r="I14" s="15">
        <f t="shared" si="0"/>
        <v>0</v>
      </c>
      <c r="J14" s="54">
        <v>0</v>
      </c>
      <c r="K14" s="16">
        <f t="shared" si="1"/>
        <v>0</v>
      </c>
      <c r="L14" s="15">
        <f t="shared" si="2"/>
        <v>0</v>
      </c>
      <c r="M14" s="15">
        <f t="shared" si="3"/>
        <v>0</v>
      </c>
    </row>
    <row r="15" spans="2:14" ht="25.5" customHeight="1" x14ac:dyDescent="0.3">
      <c r="B15" s="10">
        <v>1</v>
      </c>
      <c r="C15" s="41" t="s">
        <v>66</v>
      </c>
      <c r="D15" s="10" t="s">
        <v>67</v>
      </c>
      <c r="E15" s="53"/>
      <c r="F15" s="10" t="s">
        <v>15</v>
      </c>
      <c r="G15" s="11">
        <v>3</v>
      </c>
      <c r="H15" s="44">
        <v>0</v>
      </c>
      <c r="I15" s="12">
        <f t="shared" si="0"/>
        <v>0</v>
      </c>
      <c r="J15" s="54">
        <v>0</v>
      </c>
      <c r="K15" s="12">
        <f t="shared" si="1"/>
        <v>0</v>
      </c>
      <c r="L15" s="12">
        <f t="shared" si="2"/>
        <v>0</v>
      </c>
      <c r="M15" s="12">
        <f t="shared" si="3"/>
        <v>0</v>
      </c>
    </row>
    <row r="16" spans="2:14" ht="25.5" customHeight="1" x14ac:dyDescent="0.3">
      <c r="B16" s="13">
        <v>1</v>
      </c>
      <c r="C16" s="42" t="s">
        <v>57</v>
      </c>
      <c r="D16" s="13" t="s">
        <v>67</v>
      </c>
      <c r="E16" s="53"/>
      <c r="F16" s="13" t="s">
        <v>15</v>
      </c>
      <c r="G16" s="14">
        <v>3</v>
      </c>
      <c r="H16" s="44">
        <v>0</v>
      </c>
      <c r="I16" s="15">
        <f t="shared" si="0"/>
        <v>0</v>
      </c>
      <c r="J16" s="54">
        <v>0</v>
      </c>
      <c r="K16" s="15">
        <f>H16*J16</f>
        <v>0</v>
      </c>
      <c r="L16" s="15">
        <f>H16+K16</f>
        <v>0</v>
      </c>
      <c r="M16" s="15">
        <f>L16*G16</f>
        <v>0</v>
      </c>
    </row>
    <row r="17" spans="2:14" ht="25.5" customHeight="1" x14ac:dyDescent="0.3">
      <c r="B17" s="10">
        <v>1</v>
      </c>
      <c r="C17" s="41" t="s">
        <v>56</v>
      </c>
      <c r="D17" s="10" t="s">
        <v>67</v>
      </c>
      <c r="E17" s="53"/>
      <c r="F17" s="10" t="s">
        <v>15</v>
      </c>
      <c r="G17" s="11">
        <v>2</v>
      </c>
      <c r="H17" s="44">
        <v>0</v>
      </c>
      <c r="I17" s="12">
        <f t="shared" si="0"/>
        <v>0</v>
      </c>
      <c r="J17" s="54">
        <v>0</v>
      </c>
      <c r="K17" s="12">
        <f t="shared" ref="K17:K20" si="4">H17*J17</f>
        <v>0</v>
      </c>
      <c r="L17" s="12">
        <f t="shared" ref="L17:L20" si="5">H17+K17</f>
        <v>0</v>
      </c>
      <c r="M17" s="12">
        <f t="shared" ref="M17:M20" si="6">L17*G17</f>
        <v>0</v>
      </c>
    </row>
    <row r="18" spans="2:14" ht="38.25" customHeight="1" x14ac:dyDescent="0.3">
      <c r="B18" s="13">
        <v>2</v>
      </c>
      <c r="C18" s="42" t="s">
        <v>68</v>
      </c>
      <c r="D18" s="13" t="s">
        <v>71</v>
      </c>
      <c r="E18" s="53"/>
      <c r="F18" s="13" t="s">
        <v>15</v>
      </c>
      <c r="G18" s="14">
        <v>1</v>
      </c>
      <c r="H18" s="44">
        <v>0</v>
      </c>
      <c r="I18" s="15">
        <f t="shared" ref="I18" si="7">G18*H18</f>
        <v>0</v>
      </c>
      <c r="J18" s="54">
        <v>0</v>
      </c>
      <c r="K18" s="15">
        <f t="shared" ref="K18" si="8">H18*J18</f>
        <v>0</v>
      </c>
      <c r="L18" s="15">
        <f t="shared" ref="L18" si="9">H18+K18</f>
        <v>0</v>
      </c>
      <c r="M18" s="15">
        <f t="shared" ref="M18" si="10">L18*G18</f>
        <v>0</v>
      </c>
    </row>
    <row r="19" spans="2:14" ht="38.25" customHeight="1" x14ac:dyDescent="0.3">
      <c r="B19" s="10">
        <v>2</v>
      </c>
      <c r="C19" s="41" t="s">
        <v>57</v>
      </c>
      <c r="D19" s="10" t="s">
        <v>71</v>
      </c>
      <c r="E19" s="53"/>
      <c r="F19" s="10" t="s">
        <v>15</v>
      </c>
      <c r="G19" s="11">
        <v>1</v>
      </c>
      <c r="H19" s="44">
        <v>0</v>
      </c>
      <c r="I19" s="12">
        <f t="shared" si="0"/>
        <v>0</v>
      </c>
      <c r="J19" s="54">
        <v>0</v>
      </c>
      <c r="K19" s="12">
        <f t="shared" si="4"/>
        <v>0</v>
      </c>
      <c r="L19" s="12">
        <f t="shared" si="5"/>
        <v>0</v>
      </c>
      <c r="M19" s="12">
        <f t="shared" si="6"/>
        <v>0</v>
      </c>
    </row>
    <row r="20" spans="2:14" ht="38.25" customHeight="1" x14ac:dyDescent="0.3">
      <c r="B20" s="13">
        <v>2</v>
      </c>
      <c r="C20" s="42" t="s">
        <v>69</v>
      </c>
      <c r="D20" s="13" t="s">
        <v>71</v>
      </c>
      <c r="E20" s="53"/>
      <c r="F20" s="13" t="s">
        <v>15</v>
      </c>
      <c r="G20" s="14">
        <v>1</v>
      </c>
      <c r="H20" s="44">
        <v>0</v>
      </c>
      <c r="I20" s="15">
        <f t="shared" si="0"/>
        <v>0</v>
      </c>
      <c r="J20" s="54">
        <v>0</v>
      </c>
      <c r="K20" s="15">
        <f t="shared" si="4"/>
        <v>0</v>
      </c>
      <c r="L20" s="15">
        <f t="shared" si="5"/>
        <v>0</v>
      </c>
      <c r="M20" s="15">
        <f t="shared" si="6"/>
        <v>0</v>
      </c>
    </row>
    <row r="21" spans="2:14" ht="38.25" customHeight="1" x14ac:dyDescent="0.3">
      <c r="B21" s="10">
        <v>2</v>
      </c>
      <c r="C21" s="41" t="s">
        <v>70</v>
      </c>
      <c r="D21" s="10" t="s">
        <v>71</v>
      </c>
      <c r="E21" s="53"/>
      <c r="F21" s="10" t="s">
        <v>15</v>
      </c>
      <c r="G21" s="11">
        <v>1</v>
      </c>
      <c r="H21" s="44">
        <v>0</v>
      </c>
      <c r="I21" s="12">
        <f>G21*H21</f>
        <v>0</v>
      </c>
      <c r="J21" s="54">
        <v>0</v>
      </c>
      <c r="K21" s="12">
        <f t="shared" ref="K21" si="11">H21*J21</f>
        <v>0</v>
      </c>
      <c r="L21" s="12">
        <f t="shared" ref="L21" si="12">H21+K21</f>
        <v>0</v>
      </c>
      <c r="M21" s="12">
        <f t="shared" ref="M21" si="13">L21*G21</f>
        <v>0</v>
      </c>
    </row>
    <row r="22" spans="2:14" ht="36" customHeight="1" x14ac:dyDescent="0.3">
      <c r="B22" s="61" t="s">
        <v>16</v>
      </c>
      <c r="C22" s="61"/>
      <c r="D22" s="61"/>
      <c r="E22" s="17"/>
      <c r="F22" s="18" t="s">
        <v>17</v>
      </c>
      <c r="G22" s="19"/>
      <c r="H22" s="62">
        <f>SUM(I9:I21)</f>
        <v>0</v>
      </c>
      <c r="I22" s="62"/>
      <c r="J22" s="62"/>
      <c r="K22" s="62"/>
      <c r="L22" s="62"/>
      <c r="M22" s="62"/>
    </row>
    <row r="23" spans="2:14" ht="36" customHeight="1" x14ac:dyDescent="0.3">
      <c r="B23" s="61" t="s">
        <v>18</v>
      </c>
      <c r="C23" s="61"/>
      <c r="D23" s="61"/>
      <c r="E23" s="17"/>
      <c r="F23" s="18" t="s">
        <v>17</v>
      </c>
      <c r="G23" s="20"/>
      <c r="H23" s="62">
        <f>SUM(M9:M21)</f>
        <v>0</v>
      </c>
      <c r="I23" s="62"/>
      <c r="J23" s="62"/>
      <c r="K23" s="62"/>
      <c r="L23" s="62"/>
      <c r="M23" s="62"/>
    </row>
    <row r="24" spans="2:14" ht="66.75" customHeight="1" x14ac:dyDescent="0.3">
      <c r="B24" s="58" t="s">
        <v>19</v>
      </c>
      <c r="C24" s="58"/>
      <c r="D24" s="59" t="s">
        <v>77</v>
      </c>
      <c r="E24" s="60"/>
      <c r="F24" s="60"/>
      <c r="G24" s="60"/>
      <c r="H24" s="60"/>
      <c r="I24" s="60"/>
      <c r="J24" s="60"/>
      <c r="K24" s="60"/>
      <c r="L24" s="60"/>
      <c r="M24" s="60"/>
      <c r="N24" s="49"/>
    </row>
    <row r="25" spans="2:14" ht="42.75" customHeight="1" x14ac:dyDescent="0.3">
      <c r="B25" s="55" t="s">
        <v>20</v>
      </c>
      <c r="C25" s="55"/>
      <c r="D25" s="55"/>
      <c r="E25" s="55"/>
      <c r="F25" s="55"/>
      <c r="G25" s="55"/>
      <c r="H25" s="55"/>
      <c r="I25" s="55"/>
      <c r="J25" s="55"/>
      <c r="K25" s="55"/>
      <c r="L25" s="21"/>
      <c r="M25" s="22"/>
    </row>
    <row r="26" spans="2:14" ht="90.6" customHeight="1" x14ac:dyDescent="0.3">
      <c r="B26" s="23">
        <v>1</v>
      </c>
      <c r="C26" s="24" t="s">
        <v>53</v>
      </c>
      <c r="D26" s="24"/>
      <c r="E26" s="24"/>
      <c r="F26" s="45" t="s">
        <v>49</v>
      </c>
      <c r="G26" s="25" t="s">
        <v>73</v>
      </c>
      <c r="H26" s="25"/>
      <c r="I26" s="25"/>
      <c r="J26" s="25"/>
      <c r="K26" s="25"/>
    </row>
    <row r="27" spans="2:14" ht="116.25" customHeight="1" x14ac:dyDescent="0.3">
      <c r="B27" s="26">
        <v>2</v>
      </c>
      <c r="C27" s="27" t="s">
        <v>54</v>
      </c>
      <c r="D27" s="27"/>
      <c r="E27" s="27"/>
      <c r="F27" s="45" t="s">
        <v>49</v>
      </c>
      <c r="G27" s="28" t="s">
        <v>74</v>
      </c>
      <c r="H27" s="28"/>
      <c r="I27" s="28"/>
      <c r="J27" s="28"/>
      <c r="K27" s="28"/>
    </row>
    <row r="28" spans="2:14" ht="51.6" customHeight="1" x14ac:dyDescent="0.3">
      <c r="B28" s="23">
        <v>3</v>
      </c>
      <c r="C28" s="24" t="s">
        <v>21</v>
      </c>
      <c r="D28" s="24"/>
      <c r="E28" s="24"/>
      <c r="F28" s="45" t="s">
        <v>49</v>
      </c>
      <c r="G28" s="25" t="s">
        <v>75</v>
      </c>
      <c r="H28" s="25"/>
      <c r="I28" s="25"/>
      <c r="J28" s="25"/>
      <c r="K28" s="25"/>
    </row>
    <row r="29" spans="2:14" ht="62.25" customHeight="1" x14ac:dyDescent="0.3">
      <c r="B29" s="26">
        <v>4</v>
      </c>
      <c r="C29" s="27" t="s">
        <v>22</v>
      </c>
      <c r="D29" s="27"/>
      <c r="E29" s="27"/>
      <c r="F29" s="45" t="s">
        <v>49</v>
      </c>
      <c r="G29" s="29" t="s">
        <v>76</v>
      </c>
      <c r="H29" s="29"/>
      <c r="I29" s="29"/>
      <c r="J29" s="29"/>
      <c r="K29" s="29"/>
    </row>
    <row r="30" spans="2:14" ht="106.95" customHeight="1" x14ac:dyDescent="0.3">
      <c r="B30" s="23">
        <v>5</v>
      </c>
      <c r="C30" s="24" t="s">
        <v>23</v>
      </c>
      <c r="D30" s="24"/>
      <c r="E30" s="24"/>
      <c r="F30" s="45" t="s">
        <v>49</v>
      </c>
      <c r="G30" s="25" t="s">
        <v>24</v>
      </c>
      <c r="H30" s="25"/>
      <c r="I30" s="25"/>
      <c r="J30" s="25"/>
      <c r="K30" s="25"/>
    </row>
    <row r="31" spans="2:14" ht="62.25" hidden="1" customHeight="1" x14ac:dyDescent="0.3">
      <c r="B31" s="26">
        <v>6</v>
      </c>
      <c r="C31" s="27" t="s">
        <v>25</v>
      </c>
      <c r="D31" s="27"/>
      <c r="E31" s="27"/>
      <c r="F31" s="45" t="s">
        <v>49</v>
      </c>
      <c r="G31" s="29" t="s">
        <v>26</v>
      </c>
      <c r="H31" s="29"/>
      <c r="I31" s="29"/>
      <c r="J31" s="29"/>
      <c r="K31" s="29"/>
    </row>
    <row r="32" spans="2:14" ht="62.25" hidden="1" customHeight="1" x14ac:dyDescent="0.3">
      <c r="B32" s="23">
        <v>7</v>
      </c>
      <c r="C32" s="24" t="s">
        <v>27</v>
      </c>
      <c r="D32" s="24"/>
      <c r="E32" s="24"/>
      <c r="F32" s="45" t="s">
        <v>49</v>
      </c>
      <c r="G32" s="25" t="s">
        <v>28</v>
      </c>
      <c r="H32" s="25"/>
      <c r="I32" s="25"/>
      <c r="J32" s="25"/>
      <c r="K32" s="25"/>
    </row>
    <row r="33" spans="2:11" ht="62.25" hidden="1" customHeight="1" x14ac:dyDescent="0.3">
      <c r="B33" s="26">
        <v>8</v>
      </c>
      <c r="C33" s="27" t="s">
        <v>29</v>
      </c>
      <c r="D33" s="27"/>
      <c r="E33" s="27"/>
      <c r="F33" s="45" t="s">
        <v>49</v>
      </c>
      <c r="G33" s="28" t="s">
        <v>30</v>
      </c>
      <c r="H33" s="28"/>
      <c r="I33" s="28"/>
      <c r="J33" s="28"/>
      <c r="K33" s="28"/>
    </row>
    <row r="34" spans="2:11" ht="62.25" hidden="1" customHeight="1" x14ac:dyDescent="0.3">
      <c r="B34" s="23">
        <v>9</v>
      </c>
      <c r="C34" s="24" t="s">
        <v>31</v>
      </c>
      <c r="D34" s="24"/>
      <c r="E34" s="24"/>
      <c r="F34" s="45" t="s">
        <v>49</v>
      </c>
      <c r="G34" s="25" t="s">
        <v>32</v>
      </c>
      <c r="H34" s="25"/>
      <c r="I34" s="25"/>
      <c r="J34" s="25"/>
      <c r="K34" s="25"/>
    </row>
    <row r="35" spans="2:11" ht="62.25" hidden="1" customHeight="1" x14ac:dyDescent="0.3">
      <c r="B35" s="26">
        <v>10</v>
      </c>
      <c r="C35" s="27" t="s">
        <v>33</v>
      </c>
      <c r="D35" s="27"/>
      <c r="E35" s="27"/>
      <c r="F35" s="45" t="s">
        <v>49</v>
      </c>
      <c r="G35" s="28" t="s">
        <v>34</v>
      </c>
      <c r="H35" s="28"/>
      <c r="I35" s="28"/>
      <c r="J35" s="28"/>
      <c r="K35" s="28"/>
    </row>
    <row r="36" spans="2:11" ht="62.25" customHeight="1" x14ac:dyDescent="0.3">
      <c r="B36" s="26">
        <v>6</v>
      </c>
      <c r="C36" s="27" t="s">
        <v>27</v>
      </c>
      <c r="D36" s="27"/>
      <c r="E36" s="27"/>
      <c r="F36" s="45" t="s">
        <v>49</v>
      </c>
      <c r="G36" s="28" t="s">
        <v>28</v>
      </c>
      <c r="H36" s="28"/>
      <c r="I36" s="28"/>
      <c r="J36" s="28"/>
      <c r="K36" s="28"/>
    </row>
    <row r="37" spans="2:11" ht="62.25" customHeight="1" x14ac:dyDescent="0.3">
      <c r="B37" s="23">
        <v>6</v>
      </c>
      <c r="C37" s="24" t="s">
        <v>35</v>
      </c>
      <c r="D37" s="24"/>
      <c r="E37" s="24"/>
      <c r="F37" s="45" t="s">
        <v>49</v>
      </c>
      <c r="G37" s="25" t="s">
        <v>36</v>
      </c>
      <c r="H37" s="25"/>
      <c r="I37" s="25"/>
      <c r="J37" s="25"/>
      <c r="K37" s="25"/>
    </row>
    <row r="38" spans="2:11" ht="62.25" customHeight="1" x14ac:dyDescent="0.3">
      <c r="B38" s="26">
        <v>7</v>
      </c>
      <c r="C38" s="27" t="s">
        <v>37</v>
      </c>
      <c r="D38" s="27"/>
      <c r="E38" s="27"/>
      <c r="F38" s="45" t="s">
        <v>49</v>
      </c>
      <c r="G38" s="29" t="s">
        <v>38</v>
      </c>
      <c r="H38" s="29"/>
      <c r="I38" s="29"/>
      <c r="J38" s="29"/>
      <c r="K38" s="29"/>
    </row>
    <row r="39" spans="2:11" ht="62.25" customHeight="1" x14ac:dyDescent="0.3">
      <c r="B39" s="26">
        <v>8</v>
      </c>
      <c r="C39" s="27" t="s">
        <v>39</v>
      </c>
      <c r="D39" s="27"/>
      <c r="E39" s="27"/>
      <c r="F39" s="45" t="s">
        <v>49</v>
      </c>
      <c r="G39" s="29" t="s">
        <v>40</v>
      </c>
      <c r="H39" s="29"/>
      <c r="I39" s="29"/>
      <c r="J39" s="29"/>
      <c r="K39" s="29"/>
    </row>
    <row r="40" spans="2:11" ht="55.5" hidden="1" customHeight="1" x14ac:dyDescent="0.3">
      <c r="B40" s="56" t="s">
        <v>41</v>
      </c>
      <c r="C40" s="56"/>
      <c r="D40" s="56"/>
      <c r="E40" s="56"/>
      <c r="F40" s="56"/>
      <c r="G40" s="56"/>
      <c r="H40" s="56"/>
      <c r="I40" s="56"/>
      <c r="J40" s="56"/>
      <c r="K40" s="56"/>
    </row>
    <row r="41" spans="2:11" ht="301.2" customHeight="1" x14ac:dyDescent="0.3">
      <c r="B41" s="57" t="s">
        <v>50</v>
      </c>
      <c r="C41" s="57"/>
      <c r="D41" s="57"/>
      <c r="E41" s="57"/>
      <c r="F41" s="57"/>
      <c r="G41" s="57"/>
      <c r="H41" s="57"/>
      <c r="I41" s="57"/>
      <c r="J41" s="57"/>
      <c r="K41" s="57"/>
    </row>
    <row r="42" spans="2:11" s="32" customFormat="1" ht="13.2" customHeight="1" x14ac:dyDescent="0.3">
      <c r="B42" s="30"/>
      <c r="C42" s="30"/>
      <c r="D42" s="30"/>
      <c r="E42" s="31"/>
      <c r="F42" s="31"/>
      <c r="G42" s="31"/>
      <c r="H42" s="31"/>
      <c r="I42" s="31"/>
      <c r="J42" s="31"/>
      <c r="K42" s="31"/>
    </row>
    <row r="43" spans="2:11" s="32" customFormat="1" ht="39" customHeight="1" x14ac:dyDescent="0.5">
      <c r="B43" s="33" t="s">
        <v>51</v>
      </c>
      <c r="C43" s="34"/>
      <c r="D43" s="35"/>
    </row>
    <row r="44" spans="2:11" s="32" customFormat="1" ht="27.75" customHeight="1" x14ac:dyDescent="0.3">
      <c r="B44" s="36" t="s">
        <v>42</v>
      </c>
      <c r="C44" s="50"/>
    </row>
    <row r="45" spans="2:11" s="32" customFormat="1" ht="15" customHeight="1" x14ac:dyDescent="0.3">
      <c r="B45" s="36" t="s">
        <v>43</v>
      </c>
      <c r="C45" s="50"/>
    </row>
    <row r="46" spans="2:11" s="32" customFormat="1" ht="15" customHeight="1" x14ac:dyDescent="0.3">
      <c r="B46" s="36" t="s">
        <v>44</v>
      </c>
      <c r="C46" s="50"/>
    </row>
    <row r="47" spans="2:11" ht="15" customHeight="1" x14ac:dyDescent="0.3">
      <c r="B47" s="37" t="s">
        <v>45</v>
      </c>
      <c r="C47" s="51"/>
    </row>
    <row r="48" spans="2:11" ht="39.75" customHeight="1" x14ac:dyDescent="0.5">
      <c r="B48" s="52" t="s">
        <v>46</v>
      </c>
      <c r="C48" s="38"/>
      <c r="D48" s="38"/>
      <c r="E48" s="39"/>
    </row>
    <row r="49" spans="2:5" ht="30" customHeight="1" x14ac:dyDescent="0.5">
      <c r="B49" s="40" t="s">
        <v>47</v>
      </c>
      <c r="C49" s="35"/>
      <c r="D49" s="35"/>
      <c r="E49" s="32"/>
    </row>
    <row r="50" spans="2:5" ht="27.75" customHeight="1" x14ac:dyDescent="0.5">
      <c r="B50" s="40"/>
      <c r="C50" s="43"/>
      <c r="D50" s="35"/>
      <c r="E50" s="32"/>
    </row>
  </sheetData>
  <sheetProtection algorithmName="SHA-512" hashValue="oZ39VkYcB2YllpUmTeR/yCS6cua25GR9DuBEXgn9GIBRlQoMhIpSEUhdEf95D90wp7SBGc6QIVF8L9XE4oI9QQ==" saltValue="er2o/r0AsqO4d4dcldKFIg==" spinCount="100000" sheet="1" objects="1" scenarios="1"/>
  <mergeCells count="12">
    <mergeCell ref="B23:D23"/>
    <mergeCell ref="H23:M23"/>
    <mergeCell ref="B1:K1"/>
    <mergeCell ref="B2:M2"/>
    <mergeCell ref="B7:M7"/>
    <mergeCell ref="B22:D22"/>
    <mergeCell ref="H22:M22"/>
    <mergeCell ref="B25:K25"/>
    <mergeCell ref="B40:K40"/>
    <mergeCell ref="B41:K41"/>
    <mergeCell ref="B24:C24"/>
    <mergeCell ref="D24:M24"/>
  </mergeCells>
  <dataValidations count="2">
    <dataValidation type="whole" operator="greaterThanOrEqual" allowBlank="1" showInputMessage="1" showErrorMessage="1" sqref="H9 H11:H21">
      <formula1>0</formula1>
    </dataValidation>
    <dataValidation type="decimal" operator="greaterThanOrEqual" allowBlank="1" showInputMessage="1" showErrorMessage="1" sqref="H10">
      <formula1>0</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Участник 1</vt:lpstr>
    </vt:vector>
  </TitlesOfParts>
  <Company>АО ПГК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Никитин Илья Витальевич</dc:creator>
  <cp:lastModifiedBy>Кудряшова Юлия Александровна</cp:lastModifiedBy>
  <dcterms:created xsi:type="dcterms:W3CDTF">2023-07-24T15:01:01Z</dcterms:created>
  <dcterms:modified xsi:type="dcterms:W3CDTF">2024-10-24T11:05:56Z</dcterms:modified>
</cp:coreProperties>
</file>