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nyanina\AppData\Local\Microsoft\Windows\INetCache\Content.Outlook\S0BBFSYB\"/>
    </mc:Choice>
  </mc:AlternateContent>
  <xr:revisionPtr revIDLastSave="0" documentId="13_ncr:1_{D65CE8F9-6477-4116-945B-D8D8953BFF31}" xr6:coauthVersionLast="36" xr6:coauthVersionMax="47" xr10:uidLastSave="{00000000-0000-0000-0000-000000000000}"/>
  <bookViews>
    <workbookView xWindow="1080" yWindow="504" windowWidth="27720" windowHeight="17496" xr2:uid="{00FCF20B-7129-6841-8051-85F654E22259}"/>
  </bookViews>
  <sheets>
    <sheet name="Сводная таблица стоимост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G7" i="1" l="1"/>
  <c r="G14" i="1" s="1"/>
  <c r="G35" i="1" l="1"/>
  <c r="G18" i="1"/>
  <c r="G67" i="1"/>
  <c r="G43" i="1"/>
  <c r="G42" i="1"/>
  <c r="G37" i="1"/>
  <c r="G36" i="1"/>
  <c r="G19" i="1"/>
  <c r="G66" i="1"/>
  <c r="G61" i="1"/>
  <c r="G60" i="1"/>
  <c r="G59" i="1"/>
  <c r="G58" i="1"/>
  <c r="G34" i="1"/>
  <c r="G77" i="1"/>
  <c r="G53" i="1"/>
  <c r="G29" i="1"/>
  <c r="G76" i="1"/>
  <c r="G52" i="1"/>
  <c r="G28" i="1"/>
  <c r="G75" i="1"/>
  <c r="G51" i="1"/>
  <c r="G27" i="1"/>
  <c r="G74" i="1"/>
  <c r="G50" i="1"/>
  <c r="G26" i="1"/>
  <c r="G69" i="1"/>
  <c r="G45" i="1"/>
  <c r="G21" i="1"/>
  <c r="G68" i="1"/>
  <c r="G44" i="1"/>
  <c r="G20" i="1"/>
  <c r="G73" i="1"/>
  <c r="G57" i="1"/>
  <c r="G49" i="1"/>
  <c r="G41" i="1"/>
  <c r="G33" i="1"/>
  <c r="G17" i="1"/>
  <c r="G80" i="1"/>
  <c r="G72" i="1"/>
  <c r="G64" i="1"/>
  <c r="G56" i="1"/>
  <c r="G48" i="1"/>
  <c r="G40" i="1"/>
  <c r="G32" i="1"/>
  <c r="G24" i="1"/>
  <c r="G16" i="1"/>
  <c r="G79" i="1"/>
  <c r="G71" i="1"/>
  <c r="G63" i="1"/>
  <c r="G55" i="1"/>
  <c r="G47" i="1"/>
  <c r="G39" i="1"/>
  <c r="G31" i="1"/>
  <c r="G23" i="1"/>
  <c r="G15" i="1"/>
  <c r="G65" i="1"/>
  <c r="G25" i="1"/>
  <c r="G78" i="1"/>
  <c r="G70" i="1"/>
  <c r="G62" i="1"/>
  <c r="G54" i="1"/>
  <c r="G46" i="1"/>
  <c r="G38" i="1"/>
  <c r="G30" i="1"/>
  <c r="G22" i="1"/>
</calcChain>
</file>

<file path=xl/sharedStrings.xml><?xml version="1.0" encoding="utf-8"?>
<sst xmlns="http://schemas.openxmlformats.org/spreadsheetml/2006/main" count="284" uniqueCount="57">
  <si>
    <t>N п/п</t>
  </si>
  <si>
    <t>чел./час</t>
  </si>
  <si>
    <t>Ед. изм.</t>
  </si>
  <si>
    <t>- заполняется Участником закупки</t>
  </si>
  <si>
    <t>Коэффициент снижения, предложенный участником</t>
  </si>
  <si>
    <t>Размер скидки, %</t>
  </si>
  <si>
    <t>Роль</t>
  </si>
  <si>
    <t>Уровень роли</t>
  </si>
  <si>
    <t>Java</t>
  </si>
  <si>
    <t>ML</t>
  </si>
  <si>
    <t>Go</t>
  </si>
  <si>
    <t>QA Auto (web)</t>
  </si>
  <si>
    <t>QA Auto (android)</t>
  </si>
  <si>
    <t>QA Auto (ios)</t>
  </si>
  <si>
    <t>QA Auto (backend)</t>
  </si>
  <si>
    <t>Инженер  DevOps</t>
  </si>
  <si>
    <t>Инженер  DevOps/SRE (Cloud)</t>
  </si>
  <si>
    <t>System / Business Analyst</t>
  </si>
  <si>
    <t>Специалист технической поддержки 1й линии (Cloud)</t>
  </si>
  <si>
    <t>Специалист поддержки</t>
  </si>
  <si>
    <t>Software Architect</t>
  </si>
  <si>
    <t>Дизайнер UI/UX</t>
  </si>
  <si>
    <t xml:space="preserve">Project Manager </t>
  </si>
  <si>
    <t>Data Analyst</t>
  </si>
  <si>
    <t>Data Scientist</t>
  </si>
  <si>
    <t>Data инженер</t>
  </si>
  <si>
    <t>Team Lead</t>
  </si>
  <si>
    <t>Middle</t>
  </si>
  <si>
    <t>Senior</t>
  </si>
  <si>
    <t>Настоящим предлагаем оказать услуги в соответствии с требованиями, изложенными в приложениях «ТЕХНИЧЕСКОЕ ЗАДАНИЕ» к документации, на следующих условиях:</t>
  </si>
  <si>
    <t>Вид услуги</t>
  </si>
  <si>
    <t>Мобильная разработка</t>
  </si>
  <si>
    <t>Android (Kotlin, Java)</t>
  </si>
  <si>
    <t xml:space="preserve">Разработка </t>
  </si>
  <si>
    <t>JavaScritp (React, TS)</t>
  </si>
  <si>
    <t>С/C++</t>
  </si>
  <si>
    <t>Тестирование</t>
  </si>
  <si>
    <t>QA Manual (web, BE)</t>
  </si>
  <si>
    <t>QA Manual (android, ios)</t>
  </si>
  <si>
    <t>Разработка, проектирование и администрирование</t>
  </si>
  <si>
    <t>Аналитика</t>
  </si>
  <si>
    <t>Техническая поддержка</t>
  </si>
  <si>
    <t>Определение требований и разработка решений</t>
  </si>
  <si>
    <t>Визуализация данных</t>
  </si>
  <si>
    <t>Создание технической документации</t>
  </si>
  <si>
    <t>Технический писатель</t>
  </si>
  <si>
    <t>Управление проектом</t>
  </si>
  <si>
    <t>Аналитик 1С</t>
  </si>
  <si>
    <t>Разработка</t>
  </si>
  <si>
    <t>Разработчик 1С</t>
  </si>
  <si>
    <t xml:space="preserve">СТАРТОВАЯ ДЛЯ ПЕРЕТОРЖКИ Стоимость услуг ИТ-специалиста за 1 час, руб. без учета НДС </t>
  </si>
  <si>
    <t xml:space="preserve">Стоимость услуг ИТ-специалиста за 1 час, руб. без учета НДС </t>
  </si>
  <si>
    <t>Заказчиком принято решение об исключении разделения ставок по территориальному признаку</t>
  </si>
  <si>
    <t xml:space="preserve">Если ставка участника, поданная на первом этапе (этап подачи предложений) ниже стартовой  столбец F, то Участникам запрещается увеличивать ее в процессе переторжки до уровня стартовой. </t>
  </si>
  <si>
    <t>Коммерческое предложение в рамказ петоржки по процедуре B2105241559427</t>
  </si>
  <si>
    <t>Ставки в столбце G формируются автоматически при заполнении ячейки G6.</t>
  </si>
  <si>
    <t>Роли и грейды, которые не предоставяются Участником из таблицы не удаляются, но ставку по отсутствующим ролям необходимо удалить, таким образом сквозная скидка должна примениться только к тем ролям и грейдам, которые имеются у участника.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</si>
</sst>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0.0000"/>
  </numFmts>
  <fonts count="8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rgb="FF808080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0" fontId="2" fillId="2" borderId="1" xfId="2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6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0E6C5-F5B0-9D40-B51B-8CB2ABD7BC09}">
  <dimension ref="A1:S80"/>
  <sheetViews>
    <sheetView tabSelected="1" zoomScale="90" zoomScaleNormal="90" workbookViewId="0">
      <selection activeCell="K13" sqref="K13"/>
    </sheetView>
  </sheetViews>
  <sheetFormatPr defaultColWidth="10.796875" defaultRowHeight="13.8" x14ac:dyDescent="0.3"/>
  <cols>
    <col min="1" max="1" width="5.5" style="6" customWidth="1"/>
    <col min="2" max="2" width="21.796875" style="6" customWidth="1"/>
    <col min="3" max="3" width="31.19921875" style="6" customWidth="1"/>
    <col min="4" max="4" width="25" style="6" customWidth="1"/>
    <col min="5" max="5" width="11.796875" style="6" customWidth="1"/>
    <col min="6" max="7" width="19.19921875" style="6" customWidth="1"/>
    <col min="8" max="11" width="10.796875" style="6"/>
    <col min="12" max="12" width="5.19921875" style="6" customWidth="1"/>
    <col min="13" max="16384" width="10.796875" style="6"/>
  </cols>
  <sheetData>
    <row r="1" spans="1:19" x14ac:dyDescent="0.3">
      <c r="F1" s="7"/>
      <c r="G1" s="7"/>
      <c r="L1" s="8"/>
      <c r="M1" s="8"/>
      <c r="N1" s="8"/>
      <c r="O1" s="8"/>
      <c r="P1" s="8"/>
      <c r="Q1" s="8"/>
      <c r="R1" s="8"/>
      <c r="S1" s="8"/>
    </row>
    <row r="2" spans="1:19" x14ac:dyDescent="0.3">
      <c r="L2" s="20"/>
      <c r="M2" s="20"/>
      <c r="N2" s="20"/>
      <c r="O2" s="20"/>
      <c r="P2" s="20"/>
      <c r="Q2" s="20"/>
      <c r="R2" s="20"/>
      <c r="S2" s="20"/>
    </row>
    <row r="3" spans="1:19" x14ac:dyDescent="0.3">
      <c r="A3" s="21" t="s">
        <v>54</v>
      </c>
      <c r="B3" s="21"/>
      <c r="C3" s="21"/>
      <c r="D3" s="21"/>
      <c r="E3" s="21"/>
      <c r="F3" s="21"/>
      <c r="G3" s="21"/>
      <c r="L3" s="20"/>
      <c r="M3" s="20"/>
      <c r="N3" s="20"/>
      <c r="O3" s="20"/>
      <c r="P3" s="20"/>
      <c r="Q3" s="20"/>
      <c r="R3" s="20"/>
      <c r="S3" s="20"/>
    </row>
    <row r="4" spans="1:19" ht="25.95" customHeight="1" x14ac:dyDescent="0.3">
      <c r="L4" s="22"/>
      <c r="M4" s="22"/>
      <c r="N4" s="22"/>
      <c r="O4" s="22"/>
      <c r="P4" s="22"/>
      <c r="Q4" s="22"/>
      <c r="R4" s="22"/>
      <c r="S4" s="22"/>
    </row>
    <row r="5" spans="1:19" ht="37.950000000000003" customHeight="1" x14ac:dyDescent="0.3">
      <c r="A5" s="23" t="s">
        <v>29</v>
      </c>
      <c r="B5" s="23"/>
      <c r="C5" s="23"/>
      <c r="D5" s="23"/>
      <c r="E5" s="23"/>
      <c r="F5" s="23"/>
      <c r="G5" s="23"/>
      <c r="L5" s="22"/>
      <c r="M5" s="22"/>
      <c r="N5" s="22"/>
      <c r="O5" s="22"/>
      <c r="P5" s="22"/>
      <c r="Q5" s="22"/>
      <c r="R5" s="22"/>
      <c r="S5" s="22"/>
    </row>
    <row r="6" spans="1:19" ht="16.05" customHeight="1" x14ac:dyDescent="0.3">
      <c r="A6" s="24" t="s">
        <v>5</v>
      </c>
      <c r="B6" s="24"/>
      <c r="C6" s="24"/>
      <c r="D6" s="24"/>
      <c r="E6" s="24"/>
      <c r="F6" s="24"/>
      <c r="G6" s="10">
        <v>0</v>
      </c>
      <c r="H6" s="16" t="s">
        <v>3</v>
      </c>
      <c r="I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16.05" customHeight="1" x14ac:dyDescent="0.3">
      <c r="A7" s="24" t="s">
        <v>4</v>
      </c>
      <c r="B7" s="24"/>
      <c r="C7" s="24"/>
      <c r="D7" s="24"/>
      <c r="E7" s="24"/>
      <c r="F7" s="24"/>
      <c r="G7" s="9">
        <f>1-G6</f>
        <v>1</v>
      </c>
      <c r="N7" s="15"/>
      <c r="O7" s="15"/>
      <c r="P7" s="15"/>
      <c r="Q7" s="15"/>
      <c r="R7" s="15"/>
      <c r="S7" s="15"/>
    </row>
    <row r="8" spans="1:19" ht="16.05" customHeight="1" x14ac:dyDescent="0.3">
      <c r="A8" s="17" t="s">
        <v>52</v>
      </c>
      <c r="B8" s="17"/>
      <c r="C8" s="17"/>
      <c r="D8" s="17"/>
      <c r="E8" s="17"/>
      <c r="F8" s="17"/>
      <c r="G8" s="17"/>
      <c r="M8" s="12"/>
      <c r="N8" s="12"/>
      <c r="O8" s="12"/>
      <c r="P8" s="12"/>
      <c r="Q8" s="12"/>
      <c r="R8" s="12"/>
      <c r="S8" s="12"/>
    </row>
    <row r="9" spans="1:19" x14ac:dyDescent="0.3">
      <c r="A9" s="18"/>
      <c r="B9" s="18"/>
      <c r="C9" s="18"/>
      <c r="D9" s="18"/>
      <c r="E9" s="18"/>
      <c r="F9" s="18"/>
      <c r="G9" s="18"/>
    </row>
    <row r="10" spans="1:19" ht="38.4" customHeight="1" x14ac:dyDescent="0.3">
      <c r="A10" s="19" t="s">
        <v>53</v>
      </c>
      <c r="B10" s="19"/>
      <c r="C10" s="19"/>
      <c r="D10" s="19"/>
      <c r="E10" s="19"/>
      <c r="F10" s="19"/>
      <c r="G10" s="19"/>
      <c r="J10" s="14"/>
    </row>
    <row r="11" spans="1:19" ht="38.4" customHeight="1" x14ac:dyDescent="0.3">
      <c r="A11" s="19" t="s">
        <v>56</v>
      </c>
      <c r="B11" s="19"/>
      <c r="C11" s="19"/>
      <c r="D11" s="19"/>
      <c r="E11" s="19"/>
      <c r="F11" s="19"/>
      <c r="G11" s="19"/>
      <c r="J11" s="14"/>
    </row>
    <row r="12" spans="1:19" ht="38.4" customHeight="1" x14ac:dyDescent="0.3">
      <c r="A12" s="19" t="s">
        <v>55</v>
      </c>
      <c r="B12" s="19"/>
      <c r="C12" s="19"/>
      <c r="D12" s="19"/>
      <c r="E12" s="19"/>
      <c r="F12" s="19"/>
      <c r="G12" s="19"/>
      <c r="J12" s="14"/>
    </row>
    <row r="13" spans="1:19" ht="69" x14ac:dyDescent="0.3">
      <c r="A13" s="1" t="s">
        <v>0</v>
      </c>
      <c r="B13" s="1" t="s">
        <v>30</v>
      </c>
      <c r="C13" s="2" t="s">
        <v>6</v>
      </c>
      <c r="D13" s="1" t="s">
        <v>7</v>
      </c>
      <c r="E13" s="1" t="s">
        <v>2</v>
      </c>
      <c r="F13" s="13" t="s">
        <v>50</v>
      </c>
      <c r="G13" s="13" t="s">
        <v>51</v>
      </c>
    </row>
    <row r="14" spans="1:19" ht="15.6" x14ac:dyDescent="0.3">
      <c r="A14" s="3">
        <v>1</v>
      </c>
      <c r="B14" s="3" t="s">
        <v>31</v>
      </c>
      <c r="C14" s="11" t="s">
        <v>32</v>
      </c>
      <c r="D14" s="11" t="s">
        <v>27</v>
      </c>
      <c r="E14" s="4" t="s">
        <v>1</v>
      </c>
      <c r="F14" s="5">
        <v>3050.5</v>
      </c>
      <c r="G14" s="5">
        <f>$G$7*F14</f>
        <v>3050.5</v>
      </c>
    </row>
    <row r="15" spans="1:19" ht="15.6" x14ac:dyDescent="0.3">
      <c r="A15" s="3">
        <f>A14+1</f>
        <v>2</v>
      </c>
      <c r="B15" s="3" t="s">
        <v>31</v>
      </c>
      <c r="C15" s="11" t="s">
        <v>32</v>
      </c>
      <c r="D15" s="11" t="s">
        <v>28</v>
      </c>
      <c r="E15" s="4" t="s">
        <v>1</v>
      </c>
      <c r="F15" s="5">
        <v>3600</v>
      </c>
      <c r="G15" s="5">
        <f t="shared" ref="G15:G78" si="0">$G$7*F15</f>
        <v>3600</v>
      </c>
    </row>
    <row r="16" spans="1:19" ht="15.6" x14ac:dyDescent="0.3">
      <c r="A16" s="3">
        <f t="shared" ref="A16:A79" si="1">A15+1</f>
        <v>3</v>
      </c>
      <c r="B16" s="3" t="s">
        <v>31</v>
      </c>
      <c r="C16" s="11" t="s">
        <v>32</v>
      </c>
      <c r="D16" s="11" t="s">
        <v>26</v>
      </c>
      <c r="E16" s="4" t="s">
        <v>1</v>
      </c>
      <c r="F16" s="5">
        <v>4000</v>
      </c>
      <c r="G16" s="5">
        <f t="shared" si="0"/>
        <v>4000</v>
      </c>
    </row>
    <row r="17" spans="1:7" ht="15.6" x14ac:dyDescent="0.3">
      <c r="A17" s="3">
        <f t="shared" si="1"/>
        <v>4</v>
      </c>
      <c r="B17" s="3" t="s">
        <v>33</v>
      </c>
      <c r="C17" s="11" t="s">
        <v>8</v>
      </c>
      <c r="D17" s="11" t="s">
        <v>27</v>
      </c>
      <c r="E17" s="4" t="s">
        <v>1</v>
      </c>
      <c r="F17" s="5">
        <v>3000</v>
      </c>
      <c r="G17" s="5">
        <f t="shared" si="0"/>
        <v>3000</v>
      </c>
    </row>
    <row r="18" spans="1:7" ht="15.6" x14ac:dyDescent="0.3">
      <c r="A18" s="3">
        <f t="shared" si="1"/>
        <v>5</v>
      </c>
      <c r="B18" s="3" t="s">
        <v>33</v>
      </c>
      <c r="C18" s="11" t="s">
        <v>8</v>
      </c>
      <c r="D18" s="11" t="s">
        <v>28</v>
      </c>
      <c r="E18" s="4" t="s">
        <v>1</v>
      </c>
      <c r="F18" s="5">
        <v>3650</v>
      </c>
      <c r="G18" s="5">
        <f t="shared" si="0"/>
        <v>3650</v>
      </c>
    </row>
    <row r="19" spans="1:7" ht="15.6" x14ac:dyDescent="0.3">
      <c r="A19" s="3">
        <f t="shared" si="1"/>
        <v>6</v>
      </c>
      <c r="B19" s="3" t="s">
        <v>33</v>
      </c>
      <c r="C19" s="11" t="s">
        <v>8</v>
      </c>
      <c r="D19" s="11" t="s">
        <v>26</v>
      </c>
      <c r="E19" s="4" t="s">
        <v>1</v>
      </c>
      <c r="F19" s="5">
        <v>4105</v>
      </c>
      <c r="G19" s="5">
        <f t="shared" si="0"/>
        <v>4105</v>
      </c>
    </row>
    <row r="20" spans="1:7" ht="15.6" x14ac:dyDescent="0.3">
      <c r="A20" s="3">
        <f t="shared" si="1"/>
        <v>7</v>
      </c>
      <c r="B20" s="3" t="s">
        <v>33</v>
      </c>
      <c r="C20" s="11" t="s">
        <v>34</v>
      </c>
      <c r="D20" s="11" t="s">
        <v>27</v>
      </c>
      <c r="E20" s="4" t="s">
        <v>1</v>
      </c>
      <c r="F20" s="5">
        <v>2931.7249999999999</v>
      </c>
      <c r="G20" s="5">
        <f t="shared" si="0"/>
        <v>2931.7249999999999</v>
      </c>
    </row>
    <row r="21" spans="1:7" ht="15.6" x14ac:dyDescent="0.3">
      <c r="A21" s="3">
        <f t="shared" si="1"/>
        <v>8</v>
      </c>
      <c r="B21" s="3" t="s">
        <v>33</v>
      </c>
      <c r="C21" s="11" t="s">
        <v>34</v>
      </c>
      <c r="D21" s="11" t="s">
        <v>28</v>
      </c>
      <c r="E21" s="4" t="s">
        <v>1</v>
      </c>
      <c r="F21" s="5">
        <v>3500</v>
      </c>
      <c r="G21" s="5">
        <f t="shared" si="0"/>
        <v>3500</v>
      </c>
    </row>
    <row r="22" spans="1:7" ht="15.6" x14ac:dyDescent="0.3">
      <c r="A22" s="3">
        <f t="shared" si="1"/>
        <v>9</v>
      </c>
      <c r="B22" s="3" t="s">
        <v>33</v>
      </c>
      <c r="C22" s="11" t="s">
        <v>34</v>
      </c>
      <c r="D22" s="11" t="s">
        <v>26</v>
      </c>
      <c r="E22" s="4" t="s">
        <v>1</v>
      </c>
      <c r="F22" s="5">
        <v>4000</v>
      </c>
      <c r="G22" s="5">
        <f t="shared" si="0"/>
        <v>4000</v>
      </c>
    </row>
    <row r="23" spans="1:7" ht="15.6" x14ac:dyDescent="0.3">
      <c r="A23" s="3">
        <f t="shared" si="1"/>
        <v>10</v>
      </c>
      <c r="B23" s="3" t="s">
        <v>33</v>
      </c>
      <c r="C23" s="11" t="s">
        <v>9</v>
      </c>
      <c r="D23" s="11" t="s">
        <v>27</v>
      </c>
      <c r="E23" s="4" t="s">
        <v>1</v>
      </c>
      <c r="F23" s="5">
        <v>3355</v>
      </c>
      <c r="G23" s="5">
        <f t="shared" si="0"/>
        <v>3355</v>
      </c>
    </row>
    <row r="24" spans="1:7" ht="15.6" x14ac:dyDescent="0.3">
      <c r="A24" s="3">
        <f t="shared" si="1"/>
        <v>11</v>
      </c>
      <c r="B24" s="3" t="s">
        <v>33</v>
      </c>
      <c r="C24" s="11" t="s">
        <v>9</v>
      </c>
      <c r="D24" s="11" t="s">
        <v>26</v>
      </c>
      <c r="E24" s="4" t="s">
        <v>1</v>
      </c>
      <c r="F24" s="5">
        <v>4400</v>
      </c>
      <c r="G24" s="5">
        <f t="shared" si="0"/>
        <v>4400</v>
      </c>
    </row>
    <row r="25" spans="1:7" ht="15.6" x14ac:dyDescent="0.3">
      <c r="A25" s="3">
        <f t="shared" si="1"/>
        <v>12</v>
      </c>
      <c r="B25" s="3" t="s">
        <v>33</v>
      </c>
      <c r="C25" s="11" t="s">
        <v>10</v>
      </c>
      <c r="D25" s="11" t="s">
        <v>27</v>
      </c>
      <c r="E25" s="4" t="s">
        <v>1</v>
      </c>
      <c r="F25" s="5">
        <v>3200</v>
      </c>
      <c r="G25" s="5">
        <f t="shared" si="0"/>
        <v>3200</v>
      </c>
    </row>
    <row r="26" spans="1:7" ht="15.6" x14ac:dyDescent="0.3">
      <c r="A26" s="3">
        <f t="shared" si="1"/>
        <v>13</v>
      </c>
      <c r="B26" s="3" t="s">
        <v>33</v>
      </c>
      <c r="C26" s="11" t="s">
        <v>10</v>
      </c>
      <c r="D26" s="11" t="s">
        <v>28</v>
      </c>
      <c r="E26" s="4" t="s">
        <v>1</v>
      </c>
      <c r="F26" s="5">
        <v>3700.5</v>
      </c>
      <c r="G26" s="5">
        <f t="shared" si="0"/>
        <v>3700.5</v>
      </c>
    </row>
    <row r="27" spans="1:7" ht="15.6" x14ac:dyDescent="0.3">
      <c r="A27" s="3">
        <f t="shared" si="1"/>
        <v>14</v>
      </c>
      <c r="B27" s="3" t="s">
        <v>33</v>
      </c>
      <c r="C27" s="11" t="s">
        <v>10</v>
      </c>
      <c r="D27" s="11" t="s">
        <v>26</v>
      </c>
      <c r="E27" s="4" t="s">
        <v>1</v>
      </c>
      <c r="F27" s="5">
        <v>4200</v>
      </c>
      <c r="G27" s="5">
        <f t="shared" si="0"/>
        <v>4200</v>
      </c>
    </row>
    <row r="28" spans="1:7" ht="15.6" x14ac:dyDescent="0.3">
      <c r="A28" s="3">
        <f t="shared" si="1"/>
        <v>15</v>
      </c>
      <c r="B28" s="3" t="s">
        <v>33</v>
      </c>
      <c r="C28" s="11" t="s">
        <v>35</v>
      </c>
      <c r="D28" s="11" t="s">
        <v>27</v>
      </c>
      <c r="E28" s="4" t="s">
        <v>1</v>
      </c>
      <c r="F28" s="5">
        <v>3100</v>
      </c>
      <c r="G28" s="5">
        <f t="shared" si="0"/>
        <v>3100</v>
      </c>
    </row>
    <row r="29" spans="1:7" ht="15.6" x14ac:dyDescent="0.3">
      <c r="A29" s="3">
        <f t="shared" si="1"/>
        <v>16</v>
      </c>
      <c r="B29" s="3" t="s">
        <v>33</v>
      </c>
      <c r="C29" s="11" t="s">
        <v>35</v>
      </c>
      <c r="D29" s="11" t="s">
        <v>28</v>
      </c>
      <c r="E29" s="4" t="s">
        <v>1</v>
      </c>
      <c r="F29" s="5">
        <v>3500</v>
      </c>
      <c r="G29" s="5">
        <f t="shared" si="0"/>
        <v>3500</v>
      </c>
    </row>
    <row r="30" spans="1:7" ht="15.6" x14ac:dyDescent="0.3">
      <c r="A30" s="3">
        <f t="shared" si="1"/>
        <v>17</v>
      </c>
      <c r="B30" s="3" t="s">
        <v>33</v>
      </c>
      <c r="C30" s="11" t="s">
        <v>35</v>
      </c>
      <c r="D30" s="11" t="s">
        <v>26</v>
      </c>
      <c r="E30" s="4" t="s">
        <v>1</v>
      </c>
      <c r="F30" s="5">
        <v>4072.5</v>
      </c>
      <c r="G30" s="5">
        <f t="shared" si="0"/>
        <v>4072.5</v>
      </c>
    </row>
    <row r="31" spans="1:7" ht="15.6" x14ac:dyDescent="0.3">
      <c r="A31" s="3">
        <f t="shared" si="1"/>
        <v>18</v>
      </c>
      <c r="B31" s="3" t="s">
        <v>36</v>
      </c>
      <c r="C31" s="11" t="s">
        <v>37</v>
      </c>
      <c r="D31" s="11" t="s">
        <v>27</v>
      </c>
      <c r="E31" s="4" t="s">
        <v>1</v>
      </c>
      <c r="F31" s="5">
        <v>2500</v>
      </c>
      <c r="G31" s="5">
        <f t="shared" si="0"/>
        <v>2500</v>
      </c>
    </row>
    <row r="32" spans="1:7" ht="15.6" x14ac:dyDescent="0.3">
      <c r="A32" s="3">
        <f t="shared" si="1"/>
        <v>19</v>
      </c>
      <c r="B32" s="3" t="s">
        <v>36</v>
      </c>
      <c r="C32" s="11" t="s">
        <v>37</v>
      </c>
      <c r="D32" s="11" t="s">
        <v>28</v>
      </c>
      <c r="E32" s="4" t="s">
        <v>1</v>
      </c>
      <c r="F32" s="5">
        <v>2938.45</v>
      </c>
      <c r="G32" s="5">
        <f t="shared" si="0"/>
        <v>2938.45</v>
      </c>
    </row>
    <row r="33" spans="1:7" ht="15.6" x14ac:dyDescent="0.3">
      <c r="A33" s="3">
        <f t="shared" si="1"/>
        <v>20</v>
      </c>
      <c r="B33" s="3" t="s">
        <v>36</v>
      </c>
      <c r="C33" s="11" t="s">
        <v>37</v>
      </c>
      <c r="D33" s="11" t="s">
        <v>26</v>
      </c>
      <c r="E33" s="4" t="s">
        <v>1</v>
      </c>
      <c r="F33" s="5">
        <v>3379.1750000000002</v>
      </c>
      <c r="G33" s="5">
        <f t="shared" si="0"/>
        <v>3379.1750000000002</v>
      </c>
    </row>
    <row r="34" spans="1:7" ht="15.6" x14ac:dyDescent="0.3">
      <c r="A34" s="3">
        <f t="shared" si="1"/>
        <v>21</v>
      </c>
      <c r="B34" s="3" t="s">
        <v>36</v>
      </c>
      <c r="C34" s="11" t="s">
        <v>38</v>
      </c>
      <c r="D34" s="11" t="s">
        <v>27</v>
      </c>
      <c r="E34" s="4" t="s">
        <v>1</v>
      </c>
      <c r="F34" s="5">
        <v>2600</v>
      </c>
      <c r="G34" s="5">
        <f t="shared" si="0"/>
        <v>2600</v>
      </c>
    </row>
    <row r="35" spans="1:7" ht="15.6" x14ac:dyDescent="0.3">
      <c r="A35" s="3">
        <f t="shared" si="1"/>
        <v>22</v>
      </c>
      <c r="B35" s="3" t="s">
        <v>36</v>
      </c>
      <c r="C35" s="11" t="s">
        <v>11</v>
      </c>
      <c r="D35" s="11" t="s">
        <v>27</v>
      </c>
      <c r="E35" s="4" t="s">
        <v>1</v>
      </c>
      <c r="F35" s="5">
        <v>2800</v>
      </c>
      <c r="G35" s="5">
        <f t="shared" si="0"/>
        <v>2800</v>
      </c>
    </row>
    <row r="36" spans="1:7" ht="15.6" x14ac:dyDescent="0.3">
      <c r="A36" s="3">
        <f t="shared" si="1"/>
        <v>23</v>
      </c>
      <c r="B36" s="3" t="s">
        <v>36</v>
      </c>
      <c r="C36" s="11" t="s">
        <v>11</v>
      </c>
      <c r="D36" s="11" t="s">
        <v>28</v>
      </c>
      <c r="E36" s="4" t="s">
        <v>1</v>
      </c>
      <c r="F36" s="5">
        <v>3334.5</v>
      </c>
      <c r="G36" s="5">
        <f t="shared" si="0"/>
        <v>3334.5</v>
      </c>
    </row>
    <row r="37" spans="1:7" ht="15.6" x14ac:dyDescent="0.3">
      <c r="A37" s="3">
        <f t="shared" si="1"/>
        <v>24</v>
      </c>
      <c r="B37" s="3" t="s">
        <v>36</v>
      </c>
      <c r="C37" s="11" t="s">
        <v>11</v>
      </c>
      <c r="D37" s="11" t="s">
        <v>26</v>
      </c>
      <c r="E37" s="4" t="s">
        <v>1</v>
      </c>
      <c r="F37" s="5">
        <v>3762</v>
      </c>
      <c r="G37" s="5">
        <f t="shared" si="0"/>
        <v>3762</v>
      </c>
    </row>
    <row r="38" spans="1:7" ht="15.6" x14ac:dyDescent="0.3">
      <c r="A38" s="3">
        <f t="shared" si="1"/>
        <v>25</v>
      </c>
      <c r="B38" s="3" t="s">
        <v>36</v>
      </c>
      <c r="C38" s="11" t="s">
        <v>12</v>
      </c>
      <c r="D38" s="11" t="s">
        <v>27</v>
      </c>
      <c r="E38" s="4" t="s">
        <v>1</v>
      </c>
      <c r="F38" s="5">
        <v>2800</v>
      </c>
      <c r="G38" s="5">
        <f t="shared" si="0"/>
        <v>2800</v>
      </c>
    </row>
    <row r="39" spans="1:7" ht="15.6" x14ac:dyDescent="0.3">
      <c r="A39" s="3">
        <f t="shared" si="1"/>
        <v>26</v>
      </c>
      <c r="B39" s="3" t="s">
        <v>36</v>
      </c>
      <c r="C39" s="11" t="s">
        <v>12</v>
      </c>
      <c r="D39" s="11" t="s">
        <v>28</v>
      </c>
      <c r="E39" s="4" t="s">
        <v>1</v>
      </c>
      <c r="F39" s="5">
        <v>3400</v>
      </c>
      <c r="G39" s="5">
        <f t="shared" si="0"/>
        <v>3400</v>
      </c>
    </row>
    <row r="40" spans="1:7" ht="15.6" x14ac:dyDescent="0.3">
      <c r="A40" s="3">
        <f t="shared" si="1"/>
        <v>27</v>
      </c>
      <c r="B40" s="3" t="s">
        <v>36</v>
      </c>
      <c r="C40" s="11" t="s">
        <v>12</v>
      </c>
      <c r="D40" s="11" t="s">
        <v>26</v>
      </c>
      <c r="E40" s="4" t="s">
        <v>1</v>
      </c>
      <c r="F40" s="5">
        <v>3762</v>
      </c>
      <c r="G40" s="5">
        <f t="shared" si="0"/>
        <v>3762</v>
      </c>
    </row>
    <row r="41" spans="1:7" ht="15.6" x14ac:dyDescent="0.3">
      <c r="A41" s="3">
        <f t="shared" si="1"/>
        <v>28</v>
      </c>
      <c r="B41" s="3" t="s">
        <v>36</v>
      </c>
      <c r="C41" s="11" t="s">
        <v>13</v>
      </c>
      <c r="D41" s="11" t="s">
        <v>27</v>
      </c>
      <c r="E41" s="4" t="s">
        <v>1</v>
      </c>
      <c r="F41" s="5">
        <v>2800</v>
      </c>
      <c r="G41" s="5">
        <f t="shared" si="0"/>
        <v>2800</v>
      </c>
    </row>
    <row r="42" spans="1:7" ht="15.6" x14ac:dyDescent="0.3">
      <c r="A42" s="3">
        <f t="shared" si="1"/>
        <v>29</v>
      </c>
      <c r="B42" s="3" t="s">
        <v>36</v>
      </c>
      <c r="C42" s="11" t="s">
        <v>13</v>
      </c>
      <c r="D42" s="11" t="s">
        <v>28</v>
      </c>
      <c r="E42" s="4" t="s">
        <v>1</v>
      </c>
      <c r="F42" s="5">
        <v>3375</v>
      </c>
      <c r="G42" s="5">
        <f t="shared" si="0"/>
        <v>3375</v>
      </c>
    </row>
    <row r="43" spans="1:7" ht="15.6" x14ac:dyDescent="0.3">
      <c r="A43" s="3">
        <f t="shared" si="1"/>
        <v>30</v>
      </c>
      <c r="B43" s="3" t="s">
        <v>36</v>
      </c>
      <c r="C43" s="11" t="s">
        <v>13</v>
      </c>
      <c r="D43" s="11" t="s">
        <v>26</v>
      </c>
      <c r="E43" s="4" t="s">
        <v>1</v>
      </c>
      <c r="F43" s="5">
        <v>3762</v>
      </c>
      <c r="G43" s="5">
        <f t="shared" si="0"/>
        <v>3762</v>
      </c>
    </row>
    <row r="44" spans="1:7" ht="15.6" x14ac:dyDescent="0.3">
      <c r="A44" s="3">
        <f t="shared" si="1"/>
        <v>31</v>
      </c>
      <c r="B44" s="3" t="s">
        <v>36</v>
      </c>
      <c r="C44" s="11" t="s">
        <v>14</v>
      </c>
      <c r="D44" s="11" t="s">
        <v>27</v>
      </c>
      <c r="E44" s="4" t="s">
        <v>1</v>
      </c>
      <c r="F44" s="5">
        <v>2800</v>
      </c>
      <c r="G44" s="5">
        <f t="shared" si="0"/>
        <v>2800</v>
      </c>
    </row>
    <row r="45" spans="1:7" ht="15.6" x14ac:dyDescent="0.3">
      <c r="A45" s="3">
        <f t="shared" si="1"/>
        <v>32</v>
      </c>
      <c r="B45" s="3" t="s">
        <v>36</v>
      </c>
      <c r="C45" s="11" t="s">
        <v>14</v>
      </c>
      <c r="D45" s="11" t="s">
        <v>28</v>
      </c>
      <c r="E45" s="4" t="s">
        <v>1</v>
      </c>
      <c r="F45" s="5">
        <v>3334.5</v>
      </c>
      <c r="G45" s="5">
        <f t="shared" si="0"/>
        <v>3334.5</v>
      </c>
    </row>
    <row r="46" spans="1:7" ht="15.6" x14ac:dyDescent="0.3">
      <c r="A46" s="3">
        <f t="shared" si="1"/>
        <v>33</v>
      </c>
      <c r="B46" s="3" t="s">
        <v>36</v>
      </c>
      <c r="C46" s="11" t="s">
        <v>14</v>
      </c>
      <c r="D46" s="11" t="s">
        <v>26</v>
      </c>
      <c r="E46" s="4" t="s">
        <v>1</v>
      </c>
      <c r="F46" s="5">
        <v>3762</v>
      </c>
      <c r="G46" s="5">
        <f t="shared" si="0"/>
        <v>3762</v>
      </c>
    </row>
    <row r="47" spans="1:7" ht="41.4" x14ac:dyDescent="0.3">
      <c r="A47" s="3">
        <f t="shared" si="1"/>
        <v>34</v>
      </c>
      <c r="B47" s="4" t="s">
        <v>39</v>
      </c>
      <c r="C47" s="11" t="s">
        <v>15</v>
      </c>
      <c r="D47" s="11" t="s">
        <v>27</v>
      </c>
      <c r="E47" s="4" t="s">
        <v>1</v>
      </c>
      <c r="F47" s="5">
        <v>3000</v>
      </c>
      <c r="G47" s="5">
        <f t="shared" si="0"/>
        <v>3000</v>
      </c>
    </row>
    <row r="48" spans="1:7" ht="41.4" x14ac:dyDescent="0.3">
      <c r="A48" s="3">
        <f t="shared" si="1"/>
        <v>35</v>
      </c>
      <c r="B48" s="4" t="s">
        <v>39</v>
      </c>
      <c r="C48" s="11" t="s">
        <v>15</v>
      </c>
      <c r="D48" s="11" t="s">
        <v>28</v>
      </c>
      <c r="E48" s="4" t="s">
        <v>1</v>
      </c>
      <c r="F48" s="5">
        <v>3600</v>
      </c>
      <c r="G48" s="5">
        <f t="shared" si="0"/>
        <v>3600</v>
      </c>
    </row>
    <row r="49" spans="1:7" ht="41.4" x14ac:dyDescent="0.3">
      <c r="A49" s="3">
        <f t="shared" si="1"/>
        <v>36</v>
      </c>
      <c r="B49" s="4" t="s">
        <v>39</v>
      </c>
      <c r="C49" s="11" t="s">
        <v>15</v>
      </c>
      <c r="D49" s="11" t="s">
        <v>26</v>
      </c>
      <c r="E49" s="4" t="s">
        <v>1</v>
      </c>
      <c r="F49" s="5">
        <v>4000</v>
      </c>
      <c r="G49" s="5">
        <f t="shared" si="0"/>
        <v>4000</v>
      </c>
    </row>
    <row r="50" spans="1:7" ht="41.4" x14ac:dyDescent="0.3">
      <c r="A50" s="3">
        <f t="shared" si="1"/>
        <v>37</v>
      </c>
      <c r="B50" s="4" t="s">
        <v>39</v>
      </c>
      <c r="C50" s="11" t="s">
        <v>16</v>
      </c>
      <c r="D50" s="11" t="s">
        <v>27</v>
      </c>
      <c r="E50" s="4" t="s">
        <v>1</v>
      </c>
      <c r="F50" s="5">
        <v>3400</v>
      </c>
      <c r="G50" s="5">
        <f t="shared" si="0"/>
        <v>3400</v>
      </c>
    </row>
    <row r="51" spans="1:7" ht="15.6" x14ac:dyDescent="0.3">
      <c r="A51" s="3">
        <f t="shared" si="1"/>
        <v>38</v>
      </c>
      <c r="B51" s="3" t="s">
        <v>40</v>
      </c>
      <c r="C51" s="11" t="s">
        <v>17</v>
      </c>
      <c r="D51" s="11" t="s">
        <v>27</v>
      </c>
      <c r="E51" s="4" t="s">
        <v>1</v>
      </c>
      <c r="F51" s="5">
        <v>3000</v>
      </c>
      <c r="G51" s="5">
        <f t="shared" si="0"/>
        <v>3000</v>
      </c>
    </row>
    <row r="52" spans="1:7" ht="15.6" x14ac:dyDescent="0.3">
      <c r="A52" s="3">
        <f t="shared" si="1"/>
        <v>39</v>
      </c>
      <c r="B52" s="3" t="s">
        <v>40</v>
      </c>
      <c r="C52" s="11" t="s">
        <v>17</v>
      </c>
      <c r="D52" s="11" t="s">
        <v>28</v>
      </c>
      <c r="E52" s="4" t="s">
        <v>1</v>
      </c>
      <c r="F52" s="5">
        <v>3600</v>
      </c>
      <c r="G52" s="5">
        <f t="shared" si="0"/>
        <v>3600</v>
      </c>
    </row>
    <row r="53" spans="1:7" ht="15.6" x14ac:dyDescent="0.3">
      <c r="A53" s="3">
        <f t="shared" si="1"/>
        <v>40</v>
      </c>
      <c r="B53" s="3" t="s">
        <v>40</v>
      </c>
      <c r="C53" s="11" t="s">
        <v>17</v>
      </c>
      <c r="D53" s="11" t="s">
        <v>26</v>
      </c>
      <c r="E53" s="4" t="s">
        <v>1</v>
      </c>
      <c r="F53" s="5">
        <v>4025</v>
      </c>
      <c r="G53" s="5">
        <f t="shared" si="0"/>
        <v>4025</v>
      </c>
    </row>
    <row r="54" spans="1:7" ht="31.2" x14ac:dyDescent="0.3">
      <c r="A54" s="3">
        <f t="shared" si="1"/>
        <v>41</v>
      </c>
      <c r="B54" s="3" t="s">
        <v>41</v>
      </c>
      <c r="C54" s="11" t="s">
        <v>18</v>
      </c>
      <c r="D54" s="11" t="s">
        <v>27</v>
      </c>
      <c r="E54" s="4" t="s">
        <v>1</v>
      </c>
      <c r="F54" s="5">
        <v>2247.5</v>
      </c>
      <c r="G54" s="5">
        <f t="shared" si="0"/>
        <v>2247.5</v>
      </c>
    </row>
    <row r="55" spans="1:7" ht="31.2" x14ac:dyDescent="0.3">
      <c r="A55" s="3">
        <f t="shared" si="1"/>
        <v>42</v>
      </c>
      <c r="B55" s="3" t="s">
        <v>41</v>
      </c>
      <c r="C55" s="11" t="s">
        <v>18</v>
      </c>
      <c r="D55" s="11" t="s">
        <v>28</v>
      </c>
      <c r="E55" s="4" t="s">
        <v>1</v>
      </c>
      <c r="F55" s="5">
        <v>2700</v>
      </c>
      <c r="G55" s="5">
        <f t="shared" si="0"/>
        <v>2700</v>
      </c>
    </row>
    <row r="56" spans="1:7" ht="31.2" x14ac:dyDescent="0.3">
      <c r="A56" s="3">
        <f t="shared" si="1"/>
        <v>43</v>
      </c>
      <c r="B56" s="3" t="s">
        <v>41</v>
      </c>
      <c r="C56" s="11" t="s">
        <v>18</v>
      </c>
      <c r="D56" s="11" t="s">
        <v>26</v>
      </c>
      <c r="E56" s="4" t="s">
        <v>1</v>
      </c>
      <c r="F56" s="5">
        <v>3113.7145454545448</v>
      </c>
      <c r="G56" s="5">
        <f t="shared" si="0"/>
        <v>3113.7145454545448</v>
      </c>
    </row>
    <row r="57" spans="1:7" ht="15.6" x14ac:dyDescent="0.3">
      <c r="A57" s="3">
        <f t="shared" si="1"/>
        <v>44</v>
      </c>
      <c r="B57" s="3" t="s">
        <v>41</v>
      </c>
      <c r="C57" s="11" t="s">
        <v>19</v>
      </c>
      <c r="D57" s="11" t="s">
        <v>27</v>
      </c>
      <c r="E57" s="4" t="s">
        <v>1</v>
      </c>
      <c r="F57" s="5">
        <v>2204</v>
      </c>
      <c r="G57" s="5">
        <f t="shared" si="0"/>
        <v>2204</v>
      </c>
    </row>
    <row r="58" spans="1:7" ht="27.6" x14ac:dyDescent="0.3">
      <c r="A58" s="3">
        <f t="shared" si="1"/>
        <v>45</v>
      </c>
      <c r="B58" s="4" t="s">
        <v>42</v>
      </c>
      <c r="C58" s="11" t="s">
        <v>20</v>
      </c>
      <c r="D58" s="11" t="s">
        <v>28</v>
      </c>
      <c r="E58" s="4" t="s">
        <v>1</v>
      </c>
      <c r="F58" s="5">
        <v>4436.5</v>
      </c>
      <c r="G58" s="5">
        <f t="shared" si="0"/>
        <v>4436.5</v>
      </c>
    </row>
    <row r="59" spans="1:7" ht="27.6" x14ac:dyDescent="0.3">
      <c r="A59" s="3">
        <f t="shared" si="1"/>
        <v>46</v>
      </c>
      <c r="B59" s="4" t="s">
        <v>42</v>
      </c>
      <c r="C59" s="11" t="s">
        <v>20</v>
      </c>
      <c r="D59" s="11" t="s">
        <v>26</v>
      </c>
      <c r="E59" s="4" t="s">
        <v>1</v>
      </c>
      <c r="F59" s="5">
        <v>4800</v>
      </c>
      <c r="G59" s="5">
        <f t="shared" si="0"/>
        <v>4800</v>
      </c>
    </row>
    <row r="60" spans="1:7" ht="15.6" x14ac:dyDescent="0.3">
      <c r="A60" s="3">
        <f t="shared" si="1"/>
        <v>47</v>
      </c>
      <c r="B60" s="3" t="s">
        <v>43</v>
      </c>
      <c r="C60" s="11" t="s">
        <v>21</v>
      </c>
      <c r="D60" s="11" t="s">
        <v>27</v>
      </c>
      <c r="E60" s="4" t="s">
        <v>1</v>
      </c>
      <c r="F60" s="5">
        <v>2600</v>
      </c>
      <c r="G60" s="5">
        <f t="shared" si="0"/>
        <v>2600</v>
      </c>
    </row>
    <row r="61" spans="1:7" ht="15.6" x14ac:dyDescent="0.3">
      <c r="A61" s="3">
        <f t="shared" si="1"/>
        <v>48</v>
      </c>
      <c r="B61" s="3" t="s">
        <v>43</v>
      </c>
      <c r="C61" s="11" t="s">
        <v>21</v>
      </c>
      <c r="D61" s="11" t="s">
        <v>28</v>
      </c>
      <c r="E61" s="4" t="s">
        <v>1</v>
      </c>
      <c r="F61" s="5">
        <v>3171.03</v>
      </c>
      <c r="G61" s="5">
        <f t="shared" si="0"/>
        <v>3171.03</v>
      </c>
    </row>
    <row r="62" spans="1:7" ht="15.6" x14ac:dyDescent="0.3">
      <c r="A62" s="3">
        <f t="shared" si="1"/>
        <v>49</v>
      </c>
      <c r="B62" s="3" t="s">
        <v>43</v>
      </c>
      <c r="C62" s="11" t="s">
        <v>21</v>
      </c>
      <c r="D62" s="11" t="s">
        <v>26</v>
      </c>
      <c r="E62" s="4" t="s">
        <v>1</v>
      </c>
      <c r="F62" s="5">
        <v>3640</v>
      </c>
      <c r="G62" s="5">
        <f t="shared" si="0"/>
        <v>3640</v>
      </c>
    </row>
    <row r="63" spans="1:7" ht="27.6" x14ac:dyDescent="0.3">
      <c r="A63" s="3">
        <f t="shared" si="1"/>
        <v>50</v>
      </c>
      <c r="B63" s="4" t="s">
        <v>44</v>
      </c>
      <c r="C63" s="11" t="s">
        <v>45</v>
      </c>
      <c r="D63" s="11" t="s">
        <v>27</v>
      </c>
      <c r="E63" s="4" t="s">
        <v>1</v>
      </c>
      <c r="F63" s="5">
        <v>2400</v>
      </c>
      <c r="G63" s="5">
        <f t="shared" si="0"/>
        <v>2400</v>
      </c>
    </row>
    <row r="64" spans="1:7" ht="27.6" x14ac:dyDescent="0.3">
      <c r="A64" s="3">
        <f t="shared" si="1"/>
        <v>51</v>
      </c>
      <c r="B64" s="4" t="s">
        <v>44</v>
      </c>
      <c r="C64" s="11" t="s">
        <v>45</v>
      </c>
      <c r="D64" s="11" t="s">
        <v>28</v>
      </c>
      <c r="E64" s="4" t="s">
        <v>1</v>
      </c>
      <c r="F64" s="5">
        <v>2895</v>
      </c>
      <c r="G64" s="5">
        <f t="shared" si="0"/>
        <v>2895</v>
      </c>
    </row>
    <row r="65" spans="1:7" ht="15.6" x14ac:dyDescent="0.3">
      <c r="A65" s="3">
        <f t="shared" si="1"/>
        <v>52</v>
      </c>
      <c r="B65" s="3" t="s">
        <v>46</v>
      </c>
      <c r="C65" s="11" t="s">
        <v>22</v>
      </c>
      <c r="D65" s="11" t="s">
        <v>27</v>
      </c>
      <c r="E65" s="4" t="s">
        <v>1</v>
      </c>
      <c r="F65" s="5">
        <v>3100</v>
      </c>
      <c r="G65" s="5">
        <f t="shared" si="0"/>
        <v>3100</v>
      </c>
    </row>
    <row r="66" spans="1:7" ht="15.6" x14ac:dyDescent="0.3">
      <c r="A66" s="3">
        <f t="shared" si="1"/>
        <v>53</v>
      </c>
      <c r="B66" s="3" t="s">
        <v>46</v>
      </c>
      <c r="C66" s="11" t="s">
        <v>22</v>
      </c>
      <c r="D66" s="11" t="s">
        <v>28</v>
      </c>
      <c r="E66" s="4" t="s">
        <v>1</v>
      </c>
      <c r="F66" s="5">
        <v>3704</v>
      </c>
      <c r="G66" s="5">
        <f t="shared" si="0"/>
        <v>3704</v>
      </c>
    </row>
    <row r="67" spans="1:7" ht="15.6" x14ac:dyDescent="0.3">
      <c r="A67" s="3">
        <f t="shared" si="1"/>
        <v>54</v>
      </c>
      <c r="B67" s="3" t="s">
        <v>40</v>
      </c>
      <c r="C67" s="11" t="s">
        <v>47</v>
      </c>
      <c r="D67" s="11" t="s">
        <v>27</v>
      </c>
      <c r="E67" s="4" t="s">
        <v>1</v>
      </c>
      <c r="F67" s="5">
        <v>2927.5</v>
      </c>
      <c r="G67" s="5">
        <f t="shared" si="0"/>
        <v>2927.5</v>
      </c>
    </row>
    <row r="68" spans="1:7" ht="15.6" x14ac:dyDescent="0.3">
      <c r="A68" s="3">
        <f t="shared" si="1"/>
        <v>55</v>
      </c>
      <c r="B68" s="3" t="s">
        <v>40</v>
      </c>
      <c r="C68" s="11" t="s">
        <v>47</v>
      </c>
      <c r="D68" s="11" t="s">
        <v>28</v>
      </c>
      <c r="E68" s="4" t="s">
        <v>1</v>
      </c>
      <c r="F68" s="5">
        <v>3500</v>
      </c>
      <c r="G68" s="5">
        <f t="shared" si="0"/>
        <v>3500</v>
      </c>
    </row>
    <row r="69" spans="1:7" ht="15.6" x14ac:dyDescent="0.3">
      <c r="A69" s="3">
        <f t="shared" si="1"/>
        <v>56</v>
      </c>
      <c r="B69" s="3" t="s">
        <v>40</v>
      </c>
      <c r="C69" s="11" t="s">
        <v>47</v>
      </c>
      <c r="D69" s="11" t="s">
        <v>26</v>
      </c>
      <c r="E69" s="4" t="s">
        <v>1</v>
      </c>
      <c r="F69" s="5">
        <v>3800</v>
      </c>
      <c r="G69" s="5">
        <f t="shared" si="0"/>
        <v>3800</v>
      </c>
    </row>
    <row r="70" spans="1:7" ht="15.6" x14ac:dyDescent="0.3">
      <c r="A70" s="3">
        <f t="shared" si="1"/>
        <v>57</v>
      </c>
      <c r="B70" s="3" t="s">
        <v>48</v>
      </c>
      <c r="C70" s="11" t="s">
        <v>49</v>
      </c>
      <c r="D70" s="11" t="s">
        <v>27</v>
      </c>
      <c r="E70" s="4" t="s">
        <v>1</v>
      </c>
      <c r="F70" s="5">
        <v>3000</v>
      </c>
      <c r="G70" s="5">
        <f t="shared" si="0"/>
        <v>3000</v>
      </c>
    </row>
    <row r="71" spans="1:7" ht="15.6" x14ac:dyDescent="0.3">
      <c r="A71" s="3">
        <f t="shared" si="1"/>
        <v>58</v>
      </c>
      <c r="B71" s="3" t="s">
        <v>48</v>
      </c>
      <c r="C71" s="11" t="s">
        <v>49</v>
      </c>
      <c r="D71" s="11" t="s">
        <v>28</v>
      </c>
      <c r="E71" s="4" t="s">
        <v>1</v>
      </c>
      <c r="F71" s="5">
        <v>3578</v>
      </c>
      <c r="G71" s="5">
        <f t="shared" si="0"/>
        <v>3578</v>
      </c>
    </row>
    <row r="72" spans="1:7" ht="15.6" x14ac:dyDescent="0.3">
      <c r="A72" s="3">
        <f t="shared" si="1"/>
        <v>59</v>
      </c>
      <c r="B72" s="3" t="s">
        <v>48</v>
      </c>
      <c r="C72" s="11" t="s">
        <v>49</v>
      </c>
      <c r="D72" s="11" t="s">
        <v>26</v>
      </c>
      <c r="E72" s="4" t="s">
        <v>1</v>
      </c>
      <c r="F72" s="5">
        <v>4000</v>
      </c>
      <c r="G72" s="5">
        <f t="shared" si="0"/>
        <v>4000</v>
      </c>
    </row>
    <row r="73" spans="1:7" ht="15.6" x14ac:dyDescent="0.3">
      <c r="A73" s="3">
        <f t="shared" si="1"/>
        <v>60</v>
      </c>
      <c r="B73" s="3" t="s">
        <v>40</v>
      </c>
      <c r="C73" s="11" t="s">
        <v>23</v>
      </c>
      <c r="D73" s="11" t="s">
        <v>27</v>
      </c>
      <c r="E73" s="4" t="s">
        <v>1</v>
      </c>
      <c r="F73" s="5">
        <v>3000</v>
      </c>
      <c r="G73" s="5">
        <f t="shared" si="0"/>
        <v>3000</v>
      </c>
    </row>
    <row r="74" spans="1:7" ht="15.6" x14ac:dyDescent="0.3">
      <c r="A74" s="3">
        <f t="shared" si="1"/>
        <v>61</v>
      </c>
      <c r="B74" s="3" t="s">
        <v>40</v>
      </c>
      <c r="C74" s="11" t="s">
        <v>23</v>
      </c>
      <c r="D74" s="11" t="s">
        <v>28</v>
      </c>
      <c r="E74" s="4" t="s">
        <v>1</v>
      </c>
      <c r="F74" s="5">
        <v>3700</v>
      </c>
      <c r="G74" s="5">
        <f t="shared" si="0"/>
        <v>3700</v>
      </c>
    </row>
    <row r="75" spans="1:7" ht="15.6" x14ac:dyDescent="0.3">
      <c r="A75" s="3">
        <f t="shared" si="1"/>
        <v>62</v>
      </c>
      <c r="B75" s="3" t="s">
        <v>40</v>
      </c>
      <c r="C75" s="11" t="s">
        <v>23</v>
      </c>
      <c r="D75" s="11" t="s">
        <v>26</v>
      </c>
      <c r="E75" s="4" t="s">
        <v>1</v>
      </c>
      <c r="F75" s="5">
        <v>4200</v>
      </c>
      <c r="G75" s="5">
        <f t="shared" si="0"/>
        <v>4200</v>
      </c>
    </row>
    <row r="76" spans="1:7" ht="15.6" x14ac:dyDescent="0.3">
      <c r="A76" s="3">
        <f t="shared" si="1"/>
        <v>63</v>
      </c>
      <c r="B76" s="3" t="s">
        <v>40</v>
      </c>
      <c r="C76" s="11" t="s">
        <v>24</v>
      </c>
      <c r="D76" s="11" t="s">
        <v>27</v>
      </c>
      <c r="E76" s="4" t="s">
        <v>1</v>
      </c>
      <c r="F76" s="5">
        <v>3300</v>
      </c>
      <c r="G76" s="5">
        <f t="shared" si="0"/>
        <v>3300</v>
      </c>
    </row>
    <row r="77" spans="1:7" ht="15.6" x14ac:dyDescent="0.3">
      <c r="A77" s="3">
        <f t="shared" si="1"/>
        <v>64</v>
      </c>
      <c r="B77" s="3" t="s">
        <v>40</v>
      </c>
      <c r="C77" s="11" t="s">
        <v>24</v>
      </c>
      <c r="D77" s="11" t="s">
        <v>26</v>
      </c>
      <c r="E77" s="4" t="s">
        <v>1</v>
      </c>
      <c r="F77" s="5">
        <v>4321</v>
      </c>
      <c r="G77" s="5">
        <f t="shared" si="0"/>
        <v>4321</v>
      </c>
    </row>
    <row r="78" spans="1:7" ht="41.4" x14ac:dyDescent="0.3">
      <c r="A78" s="3">
        <f t="shared" si="1"/>
        <v>65</v>
      </c>
      <c r="B78" s="4" t="s">
        <v>39</v>
      </c>
      <c r="C78" s="11" t="s">
        <v>25</v>
      </c>
      <c r="D78" s="11" t="s">
        <v>27</v>
      </c>
      <c r="E78" s="4" t="s">
        <v>1</v>
      </c>
      <c r="F78" s="5">
        <v>3087</v>
      </c>
      <c r="G78" s="5">
        <f t="shared" si="0"/>
        <v>3087</v>
      </c>
    </row>
    <row r="79" spans="1:7" ht="41.4" x14ac:dyDescent="0.3">
      <c r="A79" s="3">
        <f t="shared" si="1"/>
        <v>66</v>
      </c>
      <c r="B79" s="4" t="s">
        <v>39</v>
      </c>
      <c r="C79" s="11" t="s">
        <v>25</v>
      </c>
      <c r="D79" s="11" t="s">
        <v>28</v>
      </c>
      <c r="E79" s="4" t="s">
        <v>1</v>
      </c>
      <c r="F79" s="5">
        <v>3700</v>
      </c>
      <c r="G79" s="5">
        <f t="shared" ref="G79:G80" si="2">$G$7*F79</f>
        <v>3700</v>
      </c>
    </row>
    <row r="80" spans="1:7" ht="41.4" x14ac:dyDescent="0.3">
      <c r="A80" s="3">
        <f t="shared" ref="A80" si="3">A79+1</f>
        <v>67</v>
      </c>
      <c r="B80" s="4" t="s">
        <v>39</v>
      </c>
      <c r="C80" s="11" t="s">
        <v>25</v>
      </c>
      <c r="D80" s="11" t="s">
        <v>26</v>
      </c>
      <c r="E80" s="4" t="s">
        <v>1</v>
      </c>
      <c r="F80" s="5">
        <v>4155</v>
      </c>
      <c r="G80" s="5">
        <f t="shared" si="2"/>
        <v>4155</v>
      </c>
    </row>
  </sheetData>
  <mergeCells count="12">
    <mergeCell ref="A8:G9"/>
    <mergeCell ref="A10:G10"/>
    <mergeCell ref="A11:G11"/>
    <mergeCell ref="A12:G12"/>
    <mergeCell ref="L2:S2"/>
    <mergeCell ref="L3:S3"/>
    <mergeCell ref="A3:G3"/>
    <mergeCell ref="L4:S4"/>
    <mergeCell ref="L5:S5"/>
    <mergeCell ref="A5:G5"/>
    <mergeCell ref="A6:F6"/>
    <mergeCell ref="A7:F7"/>
  </mergeCells>
  <dataValidations count="1">
    <dataValidation type="decimal" operator="lessThanOrEqual" allowBlank="1" showInputMessage="1" showErrorMessage="1" errorTitle="Введено неверное значение!" error="Коэффициент снижения не должен превышать 1,0" sqref="G6:G7" xr:uid="{2E8992FC-D975-E14E-9880-F9C3A1AB3B02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стоимости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a.gavrilin</dc:creator>
  <cp:lastModifiedBy>Унянина Альбина Маратовна</cp:lastModifiedBy>
  <dcterms:created xsi:type="dcterms:W3CDTF">2023-07-12T15:16:11Z</dcterms:created>
  <dcterms:modified xsi:type="dcterms:W3CDTF">2024-06-07T08:04:53Z</dcterms:modified>
</cp:coreProperties>
</file>