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8_ЛОТ 1.3_В3иС\Договор\Приложение №1 к ТЗ - Ведомости объемов работ\"/>
    </mc:Choice>
  </mc:AlternateContent>
  <bookViews>
    <workbookView xWindow="12420" yWindow="855" windowWidth="14550" windowHeight="11385"/>
  </bookViews>
  <sheets>
    <sheet name="ВедомостьОР" sheetId="2" r:id="rId1"/>
  </sheets>
  <definedNames>
    <definedName name="Print_Titles" localSheetId="0">ВедомостьОР!$16:$16</definedName>
    <definedName name="_xlnm.Print_Titles" localSheetId="0">ВедомостьОР!$16:$16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" l="1"/>
  <c r="E30" i="2"/>
  <c r="E37" i="2" l="1"/>
  <c r="E36" i="2"/>
  <c r="E29" i="2"/>
  <c r="E28" i="2"/>
</calcChain>
</file>

<file path=xl/comments1.xml><?xml version="1.0" encoding="utf-8"?>
<comments xmlns="http://schemas.openxmlformats.org/spreadsheetml/2006/main">
  <authors>
    <author>&lt;&gt;</author>
  </authors>
  <commentList>
    <comment ref="A49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5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<sst xmlns="http://schemas.openxmlformats.org/spreadsheetml/2006/main" count="77" uniqueCount="54">
  <si>
    <t>№ пп</t>
  </si>
  <si>
    <t>Ведомость объёмов работ</t>
  </si>
  <si>
    <t>№
в ЛСР</t>
  </si>
  <si>
    <t>Наименование работ</t>
  </si>
  <si>
    <t>Ед.
изм.</t>
  </si>
  <si>
    <t>Кол-во</t>
  </si>
  <si>
    <t>Ссылки на чертежи</t>
  </si>
  <si>
    <t>Раздел 2. Земляные работы</t>
  </si>
  <si>
    <t xml:space="preserve">Назначение: Технологический проезд на период строительства временной ВЛ 6 кВ и объектов КИП-40 </t>
  </si>
  <si>
    <t>Терминал 1. Устройство грунтовой а/дороги на участке от проектируемой открытой складской площадки в районе ворот №6 до сопряжения с сущ. а/дорогой в районе здания УЗОТ</t>
  </si>
  <si>
    <t>Срок эксплуатации: Временная</t>
  </si>
  <si>
    <t>Тип дорожного покрытия: Грунтовая а/д</t>
  </si>
  <si>
    <t>Полосность: 2 полосы</t>
  </si>
  <si>
    <t>Уборка валежника</t>
  </si>
  <si>
    <t>Валка деревьев</t>
  </si>
  <si>
    <t>Раздел 1. Порубочные работы</t>
  </si>
  <si>
    <t>Расчистка лесосеки от порубочных остатков</t>
  </si>
  <si>
    <t>Примечания</t>
  </si>
  <si>
    <t>Снятие ПРС механизированным способом с погрузкой в автосамосвалы</t>
  </si>
  <si>
    <t>Планировка насыпи и откосов рабочего слоя дорожного полотна</t>
  </si>
  <si>
    <t>Уплотнение насыпи рабочего слоя дорожного полотна катками</t>
  </si>
  <si>
    <t>Разработка грунта экскаватором с погрузкой на самосвалы</t>
  </si>
  <si>
    <t>Подраздел 2.1 Устройство а/д</t>
  </si>
  <si>
    <t>Раздел 3. Дорожная одежда</t>
  </si>
  <si>
    <t>Подраздел 2.2 Устройство водоотводной канавы (кювета) вдоль а/д</t>
  </si>
  <si>
    <t>Ширина просеки: не менее 12 м</t>
  </si>
  <si>
    <t>Снятие ПРС механизированным способом с погрузкой в автосамосвалы h=150 мм</t>
  </si>
  <si>
    <t>Окучивание штабеля ПРС</t>
  </si>
  <si>
    <t>Вырубка кустарника и мелкой поросли</t>
  </si>
  <si>
    <t>Порубка на габарит на месте складирования</t>
  </si>
  <si>
    <t>Утилизация деревьев на полигон</t>
  </si>
  <si>
    <t>Доработка грунта вручную</t>
  </si>
  <si>
    <t>Окучивание штабеля грунта</t>
  </si>
  <si>
    <t>м2</t>
  </si>
  <si>
    <t>м3</t>
  </si>
  <si>
    <t>шт</t>
  </si>
  <si>
    <t>Складирование ПРС и формирование штабеля: экскаватор+бульдозер, например - "Работа на отвале" ФЕР 01-01-016-02</t>
  </si>
  <si>
    <t>до 16 см</t>
  </si>
  <si>
    <t>до 500 м</t>
  </si>
  <si>
    <t>Трелевка деревьев до склада</t>
  </si>
  <si>
    <t>20 км (Транпортировка до Завода по переработке древесины)</t>
  </si>
  <si>
    <t>Планировка насыпи ЩПС С4</t>
  </si>
  <si>
    <t>Устройство верхнего слоя дорожной одежды из щебеночной смеси С4 h=0,18м</t>
  </si>
  <si>
    <t>0,18*11000=1980 м3 - Материал Подрядчика</t>
  </si>
  <si>
    <t>Разработка выемки экскаватором с погрузкой в автосамосвалы, вывоз на расстояние до 3 км</t>
  </si>
  <si>
    <t>Укладка геосетки Стабарм СД40 на уплотненное грунтовое основание, нахлест 30см</t>
  </si>
  <si>
    <t>Слой следующий за ПРС на глубину 0,3 м. Последующая замена грунта выемки скальным грунтом</t>
  </si>
  <si>
    <t>Замена на слой из скального грунта фр. до 300 мм; последующая расклинка ЩПС. Высота насыпи м</t>
  </si>
  <si>
    <t>Устройство рабочего слоя дорожного полотна скальных грунтов</t>
  </si>
  <si>
    <t>Вывоз самосвалами ПРС на склад на расстояние до 3 км</t>
  </si>
  <si>
    <t>Вывоз самосвалами ПРС на расстояние до 3 км</t>
  </si>
  <si>
    <t>Вывоз самосвалами грунта выемки на расстояние до 3 км</t>
  </si>
  <si>
    <t>к Техническому заданию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</si>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</sst>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color rgb="FF0070C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5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56">
    <xf numFmtId="0" fontId="0" fillId="0" borderId="0" xfId="0"/>
    <xf numFmtId="0" fontId="4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7" fillId="0" borderId="0" xfId="11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5" applyFont="1">
      <alignment horizontal="right" vertical="top" wrapText="1"/>
    </xf>
    <xf numFmtId="49" fontId="11" fillId="0" borderId="2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center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/>
    <xf numFmtId="49" fontId="7" fillId="0" borderId="0" xfId="20" applyNumberFormat="1" applyFont="1" applyFill="1">
      <alignment horizontal="left" vertical="top"/>
    </xf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/>
    <xf numFmtId="0" fontId="4" fillId="0" borderId="0" xfId="0" applyFont="1" applyBorder="1" applyAlignment="1"/>
    <xf numFmtId="3" fontId="7" fillId="0" borderId="1" xfId="0" applyNumberFormat="1" applyFont="1" applyFill="1" applyBorder="1" applyAlignment="1">
      <alignment horizontal="right" vertical="top" wrapText="1"/>
    </xf>
    <xf numFmtId="0" fontId="13" fillId="0" borderId="0" xfId="0" applyFont="1" applyBorder="1"/>
    <xf numFmtId="0" fontId="13" fillId="0" borderId="0" xfId="0" applyFont="1" applyBorder="1" applyAlignment="1"/>
    <xf numFmtId="0" fontId="13" fillId="0" borderId="0" xfId="11" applyFont="1" applyBorder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0" xfId="5" applyFont="1">
      <alignment horizontal="right" vertical="top" wrapText="1"/>
    </xf>
    <xf numFmtId="0" fontId="5" fillId="0" borderId="0" xfId="0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14" applyFont="1" applyFill="1" applyBorder="1" applyAlignment="1">
      <alignment horizontal="center" vertical="center" wrapText="1"/>
    </xf>
    <xf numFmtId="49" fontId="4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/>
    <xf numFmtId="49" fontId="4" fillId="0" borderId="3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right"/>
    </xf>
    <xf numFmtId="0" fontId="14" fillId="0" borderId="4" xfId="0" applyFont="1" applyFill="1" applyBorder="1" applyAlignment="1">
      <alignment horizontal="right"/>
    </xf>
    <xf numFmtId="0" fontId="14" fillId="0" borderId="5" xfId="0" applyFont="1" applyFill="1" applyBorder="1" applyAlignment="1">
      <alignment horizontal="right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Обычный_Мои данные" xfId="14"/>
    <cellStyle name="Параметр" xfId="15"/>
    <cellStyle name="ПеременныеСметы" xfId="16"/>
    <cellStyle name="РесСмета" xfId="17"/>
    <cellStyle name="СводкаСтоимРаб" xfId="18"/>
    <cellStyle name="Титул" xfId="19"/>
    <cellStyle name="Хвост" xfId="20"/>
    <cellStyle name="Экспертиза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tabSelected="1" topLeftCell="A38" zoomScaleNormal="100" zoomScaleSheetLayoutView="100" workbookViewId="0">
      <selection activeCell="C54" sqref="C54"/>
    </sheetView>
  </sheetViews>
  <sheetFormatPr defaultRowHeight="12" x14ac:dyDescent="0.2"/>
  <cols>
    <col min="1" max="1" width="5.7109375" style="28" customWidth="1"/>
    <col min="2" max="2" width="8" style="29" hidden="1" customWidth="1"/>
    <col min="3" max="3" width="53.42578125" style="30" customWidth="1"/>
    <col min="4" max="4" width="13.140625" style="31" customWidth="1"/>
    <col min="5" max="5" width="13" style="31" customWidth="1"/>
    <col min="6" max="6" width="15.42578125" style="31" hidden="1" customWidth="1"/>
    <col min="7" max="7" width="46.7109375" style="31" hidden="1" customWidth="1"/>
    <col min="8" max="8" width="47.5703125" style="31" customWidth="1"/>
    <col min="9" max="9" width="35.140625" style="34" customWidth="1"/>
    <col min="10" max="11" width="13.140625" style="1" bestFit="1" customWidth="1"/>
    <col min="12" max="16384" width="9.140625" style="1"/>
  </cols>
  <sheetData>
    <row r="1" spans="1:9" x14ac:dyDescent="0.2">
      <c r="A1" s="50"/>
      <c r="B1" s="51"/>
      <c r="C1" s="51"/>
      <c r="D1" s="51"/>
      <c r="E1" s="51"/>
      <c r="F1" s="51"/>
      <c r="G1" s="51"/>
      <c r="H1" s="52"/>
    </row>
    <row r="2" spans="1:9" ht="12.75" customHeight="1" x14ac:dyDescent="0.25">
      <c r="A2" s="53" t="s">
        <v>53</v>
      </c>
      <c r="B2" s="54"/>
      <c r="C2" s="54"/>
      <c r="D2" s="54"/>
      <c r="E2" s="54"/>
      <c r="F2" s="54"/>
      <c r="G2" s="54"/>
      <c r="H2" s="55"/>
    </row>
    <row r="3" spans="1:9" ht="12.75" customHeight="1" x14ac:dyDescent="0.25">
      <c r="A3" s="53" t="s">
        <v>52</v>
      </c>
      <c r="B3" s="54"/>
      <c r="C3" s="54"/>
      <c r="D3" s="54"/>
      <c r="E3" s="54"/>
      <c r="F3" s="54"/>
      <c r="G3" s="54"/>
      <c r="H3" s="55"/>
    </row>
    <row r="4" spans="1:9" x14ac:dyDescent="0.2">
      <c r="A4" s="46"/>
      <c r="B4" s="47"/>
      <c r="C4" s="48"/>
      <c r="D4" s="49"/>
      <c r="E4" s="49"/>
      <c r="F4" s="49"/>
      <c r="G4" s="49"/>
      <c r="H4" s="49"/>
    </row>
    <row r="5" spans="1:9" x14ac:dyDescent="0.2">
      <c r="A5" s="46"/>
      <c r="B5" s="47"/>
      <c r="C5" s="48"/>
      <c r="D5" s="49"/>
      <c r="E5" s="49"/>
      <c r="F5" s="49"/>
      <c r="G5" s="49"/>
      <c r="H5" s="49"/>
    </row>
    <row r="6" spans="1:9" x14ac:dyDescent="0.2">
      <c r="A6" s="46"/>
      <c r="B6" s="47"/>
      <c r="C6" s="48"/>
      <c r="D6" s="49"/>
      <c r="E6" s="49"/>
      <c r="F6" s="49"/>
      <c r="G6" s="49"/>
      <c r="H6" s="49"/>
    </row>
    <row r="7" spans="1:9" s="2" customFormat="1" ht="18" x14ac:dyDescent="0.25">
      <c r="A7" s="42" t="s">
        <v>1</v>
      </c>
      <c r="B7" s="42"/>
      <c r="C7" s="42"/>
      <c r="D7" s="42"/>
      <c r="E7" s="42"/>
      <c r="F7" s="42"/>
      <c r="G7" s="42"/>
      <c r="H7" s="42"/>
      <c r="I7" s="34"/>
    </row>
    <row r="8" spans="1:9" ht="45.75" customHeight="1" x14ac:dyDescent="0.2">
      <c r="A8" s="43" t="s">
        <v>9</v>
      </c>
      <c r="B8" s="43"/>
      <c r="C8" s="43"/>
      <c r="D8" s="43"/>
      <c r="E8" s="43"/>
      <c r="F8" s="43"/>
      <c r="G8" s="43"/>
      <c r="H8" s="43"/>
    </row>
    <row r="9" spans="1:9" s="32" customFormat="1" ht="19.5" customHeight="1" x14ac:dyDescent="0.2">
      <c r="A9" s="39" t="s">
        <v>8</v>
      </c>
      <c r="B9" s="39"/>
      <c r="C9" s="39"/>
      <c r="D9" s="39"/>
      <c r="E9" s="39"/>
      <c r="F9" s="39"/>
      <c r="G9" s="39"/>
      <c r="H9" s="39"/>
      <c r="I9" s="35"/>
    </row>
    <row r="10" spans="1:9" s="32" customFormat="1" ht="19.5" customHeight="1" x14ac:dyDescent="0.2">
      <c r="A10" s="39" t="s">
        <v>10</v>
      </c>
      <c r="B10" s="39"/>
      <c r="C10" s="39"/>
      <c r="D10" s="39"/>
      <c r="E10" s="39"/>
      <c r="F10" s="39"/>
      <c r="G10" s="39"/>
      <c r="H10" s="39"/>
      <c r="I10" s="35"/>
    </row>
    <row r="11" spans="1:9" s="32" customFormat="1" ht="19.5" customHeight="1" x14ac:dyDescent="0.2">
      <c r="A11" s="39" t="s">
        <v>11</v>
      </c>
      <c r="B11" s="39"/>
      <c r="C11" s="39"/>
      <c r="D11" s="39"/>
      <c r="E11" s="39"/>
      <c r="F11" s="39"/>
      <c r="G11" s="39"/>
      <c r="H11" s="39"/>
      <c r="I11" s="35"/>
    </row>
    <row r="12" spans="1:9" s="32" customFormat="1" ht="19.5" customHeight="1" x14ac:dyDescent="0.2">
      <c r="A12" s="39" t="s">
        <v>12</v>
      </c>
      <c r="B12" s="39"/>
      <c r="C12" s="39"/>
      <c r="D12" s="39"/>
      <c r="E12" s="39"/>
      <c r="F12" s="39"/>
      <c r="G12" s="39"/>
      <c r="H12" s="39"/>
      <c r="I12" s="35"/>
    </row>
    <row r="13" spans="1:9" s="32" customFormat="1" ht="19.5" customHeight="1" x14ac:dyDescent="0.2">
      <c r="A13" s="39"/>
      <c r="B13" s="39"/>
      <c r="C13" s="39"/>
      <c r="D13" s="39"/>
      <c r="E13" s="39"/>
      <c r="F13" s="39"/>
      <c r="G13" s="39"/>
      <c r="H13" s="39"/>
      <c r="I13" s="35"/>
    </row>
    <row r="14" spans="1:9" ht="16.5" x14ac:dyDescent="0.2">
      <c r="A14" s="7"/>
      <c r="B14" s="8"/>
      <c r="C14" s="8"/>
      <c r="D14" s="8"/>
      <c r="E14" s="8"/>
      <c r="F14" s="8"/>
      <c r="G14" s="8"/>
      <c r="H14" s="8"/>
    </row>
    <row r="15" spans="1:9" s="3" customFormat="1" ht="28.5" x14ac:dyDescent="0.2">
      <c r="A15" s="9" t="s">
        <v>0</v>
      </c>
      <c r="B15" s="10" t="s">
        <v>2</v>
      </c>
      <c r="C15" s="10" t="s">
        <v>3</v>
      </c>
      <c r="D15" s="10" t="s">
        <v>4</v>
      </c>
      <c r="E15" s="10" t="s">
        <v>5</v>
      </c>
      <c r="F15" s="11" t="s">
        <v>6</v>
      </c>
      <c r="G15" s="45" t="s">
        <v>17</v>
      </c>
      <c r="H15" s="45"/>
      <c r="I15" s="34"/>
    </row>
    <row r="16" spans="1:9" s="4" customFormat="1" ht="14.25" x14ac:dyDescent="0.2">
      <c r="A16" s="12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44">
        <v>7</v>
      </c>
      <c r="H16" s="44"/>
      <c r="I16" s="36"/>
    </row>
    <row r="17" spans="1:10" s="5" customFormat="1" ht="15.75" x14ac:dyDescent="0.2">
      <c r="A17" s="40" t="s">
        <v>15</v>
      </c>
      <c r="B17" s="41"/>
      <c r="C17" s="41"/>
      <c r="D17" s="41"/>
      <c r="E17" s="41"/>
      <c r="F17" s="41"/>
      <c r="G17" s="41"/>
      <c r="H17" s="41"/>
      <c r="I17" s="37"/>
    </row>
    <row r="18" spans="1:10" s="5" customFormat="1" ht="14.25" x14ac:dyDescent="0.2">
      <c r="A18" s="14"/>
      <c r="B18" s="15"/>
      <c r="C18" s="15" t="s">
        <v>28</v>
      </c>
      <c r="D18" s="16" t="s">
        <v>33</v>
      </c>
      <c r="E18" s="17">
        <v>12000</v>
      </c>
      <c r="F18" s="16"/>
      <c r="G18" s="17"/>
      <c r="H18" s="15" t="s">
        <v>25</v>
      </c>
      <c r="I18" s="37"/>
    </row>
    <row r="19" spans="1:10" s="5" customFormat="1" ht="14.25" hidden="1" x14ac:dyDescent="0.2">
      <c r="A19" s="14"/>
      <c r="B19" s="15"/>
      <c r="C19" s="15" t="s">
        <v>13</v>
      </c>
      <c r="D19" s="16" t="s">
        <v>35</v>
      </c>
      <c r="E19" s="17">
        <v>100</v>
      </c>
      <c r="F19" s="16"/>
      <c r="G19" s="17"/>
      <c r="H19" s="15"/>
      <c r="I19" s="37"/>
    </row>
    <row r="20" spans="1:10" s="5" customFormat="1" ht="14.25" x14ac:dyDescent="0.2">
      <c r="A20" s="14"/>
      <c r="B20" s="15"/>
      <c r="C20" s="15" t="s">
        <v>14</v>
      </c>
      <c r="D20" s="16" t="s">
        <v>35</v>
      </c>
      <c r="E20" s="17">
        <v>150</v>
      </c>
      <c r="F20" s="16"/>
      <c r="G20" s="17"/>
      <c r="H20" s="15" t="s">
        <v>37</v>
      </c>
      <c r="I20" s="37"/>
    </row>
    <row r="21" spans="1:10" s="5" customFormat="1" ht="14.25" x14ac:dyDescent="0.2">
      <c r="A21" s="14"/>
      <c r="B21" s="15"/>
      <c r="C21" s="15" t="s">
        <v>39</v>
      </c>
      <c r="D21" s="16" t="s">
        <v>35</v>
      </c>
      <c r="E21" s="17">
        <v>150</v>
      </c>
      <c r="F21" s="16"/>
      <c r="G21" s="17"/>
      <c r="H21" s="15" t="s">
        <v>38</v>
      </c>
      <c r="I21" s="37"/>
    </row>
    <row r="22" spans="1:10" s="5" customFormat="1" ht="14.25" x14ac:dyDescent="0.2">
      <c r="A22" s="14"/>
      <c r="B22" s="15"/>
      <c r="C22" s="15" t="s">
        <v>29</v>
      </c>
      <c r="D22" s="16" t="s">
        <v>35</v>
      </c>
      <c r="E22" s="17">
        <v>150</v>
      </c>
      <c r="F22" s="16"/>
      <c r="G22" s="17"/>
      <c r="H22" s="15"/>
      <c r="I22" s="37"/>
    </row>
    <row r="23" spans="1:10" s="5" customFormat="1" ht="14.25" x14ac:dyDescent="0.2">
      <c r="A23" s="14"/>
      <c r="B23" s="15"/>
      <c r="C23" s="15" t="s">
        <v>16</v>
      </c>
      <c r="D23" s="16" t="s">
        <v>33</v>
      </c>
      <c r="E23" s="33">
        <v>12000</v>
      </c>
      <c r="F23" s="16"/>
      <c r="G23" s="17"/>
      <c r="H23" s="15"/>
      <c r="I23" s="37"/>
    </row>
    <row r="24" spans="1:10" s="5" customFormat="1" ht="28.5" x14ac:dyDescent="0.2">
      <c r="A24" s="14"/>
      <c r="B24" s="15"/>
      <c r="C24" s="15" t="s">
        <v>30</v>
      </c>
      <c r="D24" s="16" t="s">
        <v>34</v>
      </c>
      <c r="E24" s="17">
        <v>500</v>
      </c>
      <c r="F24" s="16"/>
      <c r="G24" s="17"/>
      <c r="H24" s="15" t="s">
        <v>40</v>
      </c>
      <c r="I24" s="37"/>
    </row>
    <row r="25" spans="1:10" s="5" customFormat="1" ht="15.75" x14ac:dyDescent="0.2">
      <c r="A25" s="40" t="s">
        <v>7</v>
      </c>
      <c r="B25" s="41"/>
      <c r="C25" s="41"/>
      <c r="D25" s="41"/>
      <c r="E25" s="41"/>
      <c r="F25" s="41"/>
      <c r="G25" s="41"/>
      <c r="H25" s="41"/>
      <c r="I25" s="37"/>
      <c r="J25"/>
    </row>
    <row r="26" spans="1:10" s="5" customFormat="1" ht="15.75" x14ac:dyDescent="0.2">
      <c r="A26" s="40" t="s">
        <v>22</v>
      </c>
      <c r="B26" s="41"/>
      <c r="C26" s="41"/>
      <c r="D26" s="41"/>
      <c r="E26" s="41"/>
      <c r="F26" s="41"/>
      <c r="G26" s="41"/>
      <c r="H26" s="41"/>
      <c r="I26" s="37"/>
      <c r="J26"/>
    </row>
    <row r="27" spans="1:10" s="5" customFormat="1" ht="28.5" x14ac:dyDescent="0.2">
      <c r="A27" s="14"/>
      <c r="B27" s="15"/>
      <c r="C27" s="15" t="s">
        <v>26</v>
      </c>
      <c r="D27" s="16" t="s">
        <v>33</v>
      </c>
      <c r="E27" s="18">
        <v>11000</v>
      </c>
      <c r="F27" s="16"/>
      <c r="G27" s="17"/>
      <c r="H27" s="15"/>
      <c r="I27" s="37"/>
    </row>
    <row r="28" spans="1:10" s="5" customFormat="1" ht="28.5" x14ac:dyDescent="0.2">
      <c r="A28" s="14"/>
      <c r="B28" s="15"/>
      <c r="C28" s="15" t="s">
        <v>49</v>
      </c>
      <c r="D28" s="16" t="s">
        <v>34</v>
      </c>
      <c r="E28" s="18">
        <f>E27*0.15</f>
        <v>1650</v>
      </c>
      <c r="F28" s="16"/>
      <c r="G28" s="17"/>
      <c r="H28" s="15"/>
      <c r="I28" s="37"/>
    </row>
    <row r="29" spans="1:10" s="5" customFormat="1" ht="42.75" x14ac:dyDescent="0.2">
      <c r="A29" s="14"/>
      <c r="B29" s="15"/>
      <c r="C29" s="15" t="s">
        <v>27</v>
      </c>
      <c r="D29" s="16" t="s">
        <v>34</v>
      </c>
      <c r="E29" s="18">
        <f>E27*0.15</f>
        <v>1650</v>
      </c>
      <c r="F29" s="16"/>
      <c r="G29" s="17"/>
      <c r="H29" s="15" t="s">
        <v>36</v>
      </c>
      <c r="I29" s="37"/>
    </row>
    <row r="30" spans="1:10" s="5" customFormat="1" ht="42.75" x14ac:dyDescent="0.2">
      <c r="A30" s="14"/>
      <c r="B30" s="15"/>
      <c r="C30" s="15" t="s">
        <v>44</v>
      </c>
      <c r="D30" s="16" t="s">
        <v>34</v>
      </c>
      <c r="E30" s="18">
        <f>E27*0.3</f>
        <v>3300</v>
      </c>
      <c r="F30" s="16"/>
      <c r="G30" s="17"/>
      <c r="H30" s="15" t="s">
        <v>46</v>
      </c>
      <c r="I30" s="37"/>
    </row>
    <row r="31" spans="1:10" s="5" customFormat="1" ht="42.75" x14ac:dyDescent="0.2">
      <c r="A31" s="14"/>
      <c r="B31" s="15"/>
      <c r="C31" s="15" t="s">
        <v>48</v>
      </c>
      <c r="D31" s="16" t="s">
        <v>34</v>
      </c>
      <c r="E31" s="18">
        <f>E27*0.3</f>
        <v>3300</v>
      </c>
      <c r="F31" s="16"/>
      <c r="G31" s="17"/>
      <c r="H31" s="15" t="s">
        <v>47</v>
      </c>
      <c r="I31" s="37"/>
    </row>
    <row r="32" spans="1:10" s="5" customFormat="1" ht="28.5" x14ac:dyDescent="0.2">
      <c r="A32" s="14"/>
      <c r="B32" s="15"/>
      <c r="C32" s="15" t="s">
        <v>19</v>
      </c>
      <c r="D32" s="16" t="s">
        <v>33</v>
      </c>
      <c r="E32" s="18">
        <v>11000</v>
      </c>
      <c r="F32" s="16"/>
      <c r="G32" s="17"/>
      <c r="H32" s="15"/>
      <c r="I32" s="37"/>
    </row>
    <row r="33" spans="1:10" s="5" customFormat="1" ht="28.5" x14ac:dyDescent="0.2">
      <c r="A33" s="14"/>
      <c r="B33" s="15"/>
      <c r="C33" s="15" t="s">
        <v>20</v>
      </c>
      <c r="D33" s="16" t="s">
        <v>33</v>
      </c>
      <c r="E33" s="18">
        <v>11000</v>
      </c>
      <c r="F33" s="16"/>
      <c r="G33" s="17"/>
      <c r="H33" s="15"/>
      <c r="I33" s="37"/>
    </row>
    <row r="34" spans="1:10" s="5" customFormat="1" ht="15.75" x14ac:dyDescent="0.2">
      <c r="A34" s="40" t="s">
        <v>24</v>
      </c>
      <c r="B34" s="41"/>
      <c r="C34" s="41"/>
      <c r="D34" s="41"/>
      <c r="E34" s="41"/>
      <c r="F34" s="41"/>
      <c r="G34" s="41"/>
      <c r="H34" s="41"/>
      <c r="I34" s="37"/>
      <c r="J34"/>
    </row>
    <row r="35" spans="1:10" s="5" customFormat="1" ht="28.5" x14ac:dyDescent="0.2">
      <c r="A35" s="14"/>
      <c r="B35" s="15"/>
      <c r="C35" s="15" t="s">
        <v>18</v>
      </c>
      <c r="D35" s="16" t="s">
        <v>33</v>
      </c>
      <c r="E35" s="18">
        <v>2626</v>
      </c>
      <c r="F35" s="16"/>
      <c r="G35" s="17"/>
      <c r="H35" s="15"/>
      <c r="I35" s="37"/>
    </row>
    <row r="36" spans="1:10" s="5" customFormat="1" ht="14.25" x14ac:dyDescent="0.2">
      <c r="A36" s="14"/>
      <c r="B36" s="15"/>
      <c r="C36" s="15" t="s">
        <v>50</v>
      </c>
      <c r="D36" s="16" t="s">
        <v>34</v>
      </c>
      <c r="E36" s="18">
        <f>E35*0.15</f>
        <v>393.9</v>
      </c>
      <c r="F36" s="16"/>
      <c r="G36" s="17"/>
      <c r="H36" s="15"/>
      <c r="I36" s="37"/>
    </row>
    <row r="37" spans="1:10" s="5" customFormat="1" ht="14.25" x14ac:dyDescent="0.2">
      <c r="A37" s="14"/>
      <c r="B37" s="15"/>
      <c r="C37" s="15" t="s">
        <v>27</v>
      </c>
      <c r="D37" s="16" t="s">
        <v>34</v>
      </c>
      <c r="E37" s="18">
        <f>E35*0.15</f>
        <v>393.9</v>
      </c>
      <c r="F37" s="16"/>
      <c r="G37" s="17"/>
      <c r="H37" s="15"/>
      <c r="I37" s="37"/>
    </row>
    <row r="38" spans="1:10" s="5" customFormat="1" ht="28.5" x14ac:dyDescent="0.2">
      <c r="A38" s="14"/>
      <c r="B38" s="15"/>
      <c r="C38" s="15" t="s">
        <v>21</v>
      </c>
      <c r="D38" s="16" t="s">
        <v>34</v>
      </c>
      <c r="E38" s="18">
        <v>1700</v>
      </c>
      <c r="F38" s="16"/>
      <c r="G38" s="17"/>
      <c r="H38" s="15"/>
      <c r="I38" s="37"/>
    </row>
    <row r="39" spans="1:10" s="5" customFormat="1" ht="14.25" x14ac:dyDescent="0.2">
      <c r="A39" s="14"/>
      <c r="B39" s="15"/>
      <c r="C39" s="15" t="s">
        <v>31</v>
      </c>
      <c r="D39" s="16"/>
      <c r="E39" s="18">
        <v>17</v>
      </c>
      <c r="F39" s="16"/>
      <c r="G39" s="17"/>
      <c r="H39" s="15"/>
      <c r="I39" s="37"/>
    </row>
    <row r="40" spans="1:10" s="5" customFormat="1" ht="28.5" x14ac:dyDescent="0.2">
      <c r="A40" s="14"/>
      <c r="B40" s="15"/>
      <c r="C40" s="15" t="s">
        <v>51</v>
      </c>
      <c r="D40" s="16" t="s">
        <v>34</v>
      </c>
      <c r="E40" s="18">
        <v>1700</v>
      </c>
      <c r="F40" s="16"/>
      <c r="G40" s="17"/>
      <c r="H40" s="15"/>
      <c r="I40" s="37"/>
    </row>
    <row r="41" spans="1:10" s="5" customFormat="1" ht="14.25" x14ac:dyDescent="0.2">
      <c r="A41" s="14"/>
      <c r="B41" s="15"/>
      <c r="C41" s="15" t="s">
        <v>32</v>
      </c>
      <c r="D41" s="16" t="s">
        <v>34</v>
      </c>
      <c r="E41" s="18">
        <v>1700</v>
      </c>
      <c r="F41" s="16"/>
      <c r="G41" s="17"/>
      <c r="H41" s="15"/>
      <c r="I41" s="37"/>
    </row>
    <row r="42" spans="1:10" s="5" customFormat="1" ht="15.75" x14ac:dyDescent="0.2">
      <c r="A42" s="40" t="s">
        <v>23</v>
      </c>
      <c r="B42" s="41"/>
      <c r="C42" s="41"/>
      <c r="D42" s="41"/>
      <c r="E42" s="41"/>
      <c r="F42" s="41"/>
      <c r="G42" s="41"/>
      <c r="H42" s="41"/>
      <c r="I42" s="37"/>
    </row>
    <row r="43" spans="1:10" s="5" customFormat="1" ht="28.5" x14ac:dyDescent="0.2">
      <c r="A43" s="14"/>
      <c r="B43" s="15"/>
      <c r="C43" s="15" t="s">
        <v>45</v>
      </c>
      <c r="D43" s="16" t="s">
        <v>33</v>
      </c>
      <c r="E43" s="18">
        <v>11000</v>
      </c>
      <c r="F43" s="16"/>
      <c r="G43" s="17"/>
      <c r="H43" s="15"/>
      <c r="I43" s="37"/>
    </row>
    <row r="44" spans="1:10" s="5" customFormat="1" ht="28.5" x14ac:dyDescent="0.2">
      <c r="A44" s="14"/>
      <c r="B44" s="15"/>
      <c r="C44" s="15" t="s">
        <v>42</v>
      </c>
      <c r="D44" s="16" t="s">
        <v>33</v>
      </c>
      <c r="E44" s="18">
        <v>11000</v>
      </c>
      <c r="F44" s="16"/>
      <c r="G44" s="17"/>
      <c r="H44" s="15" t="s">
        <v>43</v>
      </c>
      <c r="I44" s="37"/>
    </row>
    <row r="45" spans="1:10" s="5" customFormat="1" ht="14.25" x14ac:dyDescent="0.2">
      <c r="A45" s="14"/>
      <c r="B45" s="15"/>
      <c r="C45" s="15" t="s">
        <v>41</v>
      </c>
      <c r="D45" s="16" t="s">
        <v>33</v>
      </c>
      <c r="E45" s="18">
        <v>11000</v>
      </c>
      <c r="F45" s="16"/>
      <c r="G45" s="17"/>
      <c r="H45" s="15"/>
      <c r="I45" s="37"/>
    </row>
    <row r="46" spans="1:10" s="5" customFormat="1" ht="28.5" x14ac:dyDescent="0.2">
      <c r="A46" s="14"/>
      <c r="B46" s="15"/>
      <c r="C46" s="15" t="s">
        <v>20</v>
      </c>
      <c r="D46" s="16" t="s">
        <v>33</v>
      </c>
      <c r="E46" s="18">
        <v>11000</v>
      </c>
      <c r="F46" s="16"/>
      <c r="G46" s="17"/>
      <c r="H46" s="15"/>
      <c r="I46" s="37"/>
    </row>
    <row r="47" spans="1:10" s="5" customFormat="1" ht="14.25" x14ac:dyDescent="0.2">
      <c r="A47" s="19"/>
      <c r="B47" s="20"/>
      <c r="C47" s="20"/>
      <c r="D47" s="21"/>
      <c r="E47" s="22"/>
      <c r="F47" s="20"/>
      <c r="G47" s="22"/>
      <c r="H47" s="20"/>
      <c r="I47" s="37"/>
    </row>
    <row r="48" spans="1:10" s="6" customFormat="1" ht="14.25" x14ac:dyDescent="0.2">
      <c r="A48" s="23"/>
      <c r="B48" s="24"/>
      <c r="C48" s="25"/>
      <c r="D48" s="26"/>
      <c r="E48" s="26"/>
      <c r="F48" s="26"/>
      <c r="G48" s="26"/>
      <c r="H48" s="26"/>
      <c r="I48" s="38"/>
    </row>
    <row r="49" spans="1:9" s="3" customFormat="1" ht="14.25" x14ac:dyDescent="0.2">
      <c r="A49" s="27"/>
      <c r="B49" s="24"/>
      <c r="C49" s="25"/>
      <c r="D49" s="26"/>
      <c r="E49" s="26"/>
      <c r="F49" s="26"/>
      <c r="G49" s="26"/>
      <c r="H49" s="26"/>
      <c r="I49" s="34"/>
    </row>
    <row r="50" spans="1:9" s="3" customFormat="1" ht="14.25" x14ac:dyDescent="0.2">
      <c r="A50" s="23"/>
      <c r="B50" s="24"/>
      <c r="C50" s="25"/>
      <c r="D50" s="26"/>
      <c r="E50" s="26"/>
      <c r="F50" s="26"/>
      <c r="G50" s="26"/>
      <c r="H50" s="26"/>
      <c r="I50" s="34"/>
    </row>
    <row r="51" spans="1:9" s="3" customFormat="1" ht="14.25" x14ac:dyDescent="0.2">
      <c r="A51" s="27"/>
      <c r="B51" s="24"/>
      <c r="C51" s="25"/>
      <c r="D51" s="26"/>
      <c r="E51" s="26"/>
      <c r="F51" s="26"/>
      <c r="G51" s="26"/>
      <c r="H51" s="26"/>
      <c r="I51" s="34"/>
    </row>
    <row r="52" spans="1:9" s="3" customFormat="1" ht="14.25" x14ac:dyDescent="0.2">
      <c r="A52" s="27"/>
      <c r="B52" s="24"/>
      <c r="C52" s="25"/>
      <c r="D52" s="26"/>
      <c r="E52" s="26"/>
      <c r="F52" s="26"/>
      <c r="G52" s="26"/>
      <c r="H52" s="26"/>
      <c r="I52" s="34"/>
    </row>
    <row r="53" spans="1:9" s="3" customFormat="1" ht="14.25" x14ac:dyDescent="0.2">
      <c r="A53" s="23"/>
      <c r="B53" s="24"/>
      <c r="C53" s="25"/>
      <c r="D53" s="26"/>
      <c r="E53" s="26"/>
      <c r="F53" s="26"/>
      <c r="G53" s="26"/>
      <c r="H53" s="26"/>
      <c r="I53" s="34"/>
    </row>
  </sheetData>
  <mergeCells count="17">
    <mergeCell ref="A1:H1"/>
    <mergeCell ref="A2:H2"/>
    <mergeCell ref="A3:H3"/>
    <mergeCell ref="A13:H13"/>
    <mergeCell ref="A34:H34"/>
    <mergeCell ref="A26:H26"/>
    <mergeCell ref="A42:H42"/>
    <mergeCell ref="A7:H7"/>
    <mergeCell ref="A8:H8"/>
    <mergeCell ref="G16:H16"/>
    <mergeCell ref="G15:H15"/>
    <mergeCell ref="A17:H17"/>
    <mergeCell ref="A25:H25"/>
    <mergeCell ref="A9:H9"/>
    <mergeCell ref="A10:H10"/>
    <mergeCell ref="A11:H11"/>
    <mergeCell ref="A12:H12"/>
  </mergeCells>
  <pageMargins left="0.78740157480314965" right="0.39370078740157483" top="0.39370078740157483" bottom="0.39370078740157483" header="0.23622047244094491" footer="0.23622047244094491"/>
  <pageSetup paperSize="9" scale="54" fitToHeight="30000" orientation="portrait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ВедомостьОР</vt:lpstr>
      <vt:lpstr>ВедомостьОР!Print_Titles</vt:lpstr>
      <vt:lpstr>ВедомостьОР!Заголовки_для_печати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Кравцова Розалия Александровна</dc:creator>
  <cp:lastModifiedBy>Овчинникова Ксения Владимировна</cp:lastModifiedBy>
  <cp:lastPrinted>2023-05-31T03:04:56Z</cp:lastPrinted>
  <dcterms:created xsi:type="dcterms:W3CDTF">2003-01-28T12:33:10Z</dcterms:created>
  <dcterms:modified xsi:type="dcterms:W3CDTF">2023-07-06T23:55:02Z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