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autoCompressPictures="0"/>
  <mc:AlternateContent xmlns:mc="http://schemas.openxmlformats.org/markup-compatibility/2006">
    <mc:Choice Requires="x15">
      <x15ac:absPath xmlns:x15ac="http://schemas.microsoft.com/office/spreadsheetml/2010/11/ac" url="C:\Users\EABorovkova\Desktop\ТЕНДЕРЫ\ТЕНДЕРЫ\2022\17_ТК_Демидова И.А Клуб Лучших\"/>
    </mc:Choice>
  </mc:AlternateContent>
  <bookViews>
    <workbookView xWindow="0" yWindow="0" windowWidth="24000" windowHeight="9735" tabRatio="839" activeTab="2"/>
  </bookViews>
  <sheets>
    <sheet name="ТЗ на Тендер" sheetId="106" r:id="rId1"/>
    <sheet name="Маркетинг ТЗ" sheetId="104" r:id="rId2"/>
    <sheet name="Логистика" sheetId="109" r:id="rId3"/>
    <sheet name="Оборудование" sheetId="105" r:id="rId4"/>
    <sheet name="Торт " sheetId="98" r:id="rId5"/>
  </sheets>
  <definedNames>
    <definedName name="_xlnm.Print_Area" localSheetId="2">Логистика!$A$1:$E$46</definedName>
    <definedName name="_xlnm.Print_Area" localSheetId="3">Оборудование!#REF!</definedName>
  </definedNames>
  <calcPr calcId="152511"/>
</workbook>
</file>

<file path=xl/calcChain.xml><?xml version="1.0" encoding="utf-8"?>
<calcChain xmlns="http://schemas.openxmlformats.org/spreadsheetml/2006/main">
  <c r="D44" i="109" l="1"/>
  <c r="D43" i="109"/>
  <c r="D41" i="109"/>
  <c r="D40" i="109"/>
  <c r="D37" i="109"/>
  <c r="D36" i="109"/>
  <c r="D32" i="109"/>
  <c r="D30" i="109"/>
  <c r="D29" i="109"/>
  <c r="D28" i="109"/>
  <c r="D27" i="109"/>
  <c r="D26" i="109"/>
  <c r="D24" i="109"/>
  <c r="D23" i="109"/>
  <c r="D19" i="109"/>
  <c r="D18" i="109"/>
  <c r="D12" i="109"/>
  <c r="D11" i="109"/>
  <c r="D10" i="109"/>
  <c r="D9" i="109"/>
  <c r="D3" i="109"/>
  <c r="C46" i="109" l="1"/>
  <c r="B46" i="109"/>
</calcChain>
</file>

<file path=xl/sharedStrings.xml><?xml version="1.0" encoding="utf-8"?>
<sst xmlns="http://schemas.openxmlformats.org/spreadsheetml/2006/main" count="446" uniqueCount="366">
  <si>
    <t>Стоимость за единицу</t>
  </si>
  <si>
    <t>Кол-во человек/услуг</t>
  </si>
  <si>
    <t>Кол-во ночей/дней</t>
  </si>
  <si>
    <t xml:space="preserve">Комментарии </t>
  </si>
  <si>
    <t xml:space="preserve">Завтрак в отеле </t>
  </si>
  <si>
    <t>Торт</t>
  </si>
  <si>
    <t>Визажист</t>
  </si>
  <si>
    <t>Архангельск с НАО</t>
  </si>
  <si>
    <t>Владимирская область</t>
  </si>
  <si>
    <t>Волгоградская область</t>
  </si>
  <si>
    <t>Вологодская область</t>
  </si>
  <si>
    <t>Ивановская область</t>
  </si>
  <si>
    <t>Калининградская область</t>
  </si>
  <si>
    <t>Кемеровская область</t>
  </si>
  <si>
    <t>Кировская область</t>
  </si>
  <si>
    <t>Красноярск с Т(ДН)АО и ЭАО</t>
  </si>
  <si>
    <t>Курганская область</t>
  </si>
  <si>
    <t>Москва</t>
  </si>
  <si>
    <t>Мурманская область</t>
  </si>
  <si>
    <t>Нижегородская область</t>
  </si>
  <si>
    <t>Новосибирская область</t>
  </si>
  <si>
    <t>Оренбургская область</t>
  </si>
  <si>
    <t>Пермский край</t>
  </si>
  <si>
    <t>Приморский край</t>
  </si>
  <si>
    <t>Республика Башкортостан</t>
  </si>
  <si>
    <t>Республика Бурятия</t>
  </si>
  <si>
    <t>Республика Коми</t>
  </si>
  <si>
    <t>Республика Марий Эл</t>
  </si>
  <si>
    <t>Республика Саха (Якутия)</t>
  </si>
  <si>
    <t>Республика Татарстан</t>
  </si>
  <si>
    <t>Ростовская область</t>
  </si>
  <si>
    <t>Самарская область</t>
  </si>
  <si>
    <t>Санкт-Петербург с областью</t>
  </si>
  <si>
    <t>Саратовская область</t>
  </si>
  <si>
    <t>Томская область</t>
  </si>
  <si>
    <t>Тюмень с ХМАО и ЯНАО</t>
  </si>
  <si>
    <t>Удмуртская Республика</t>
  </si>
  <si>
    <t>Ульяновская область</t>
  </si>
  <si>
    <t>Хабаровский край</t>
  </si>
  <si>
    <t>Челябинская область</t>
  </si>
  <si>
    <t>Ярославская область</t>
  </si>
  <si>
    <t>Наименование продукции</t>
  </si>
  <si>
    <t>Характеристика</t>
  </si>
  <si>
    <t xml:space="preserve">Тираж </t>
  </si>
  <si>
    <t>Стоимость за 1 ед.</t>
  </si>
  <si>
    <t>Стоимость за тираж</t>
  </si>
  <si>
    <t>Дипломы</t>
  </si>
  <si>
    <t>Ролл-ап</t>
  </si>
  <si>
    <t>Футболки</t>
  </si>
  <si>
    <t>Бейсболки</t>
  </si>
  <si>
    <t>Банданы</t>
  </si>
  <si>
    <t>Флагштоки для флагоносцев</t>
  </si>
  <si>
    <t>Флажки настольные</t>
  </si>
  <si>
    <t>Планшет для организаторов\ведущих с нанесением логотипа</t>
  </si>
  <si>
    <t>Лототрон напольный</t>
  </si>
  <si>
    <t>Наклейки на стекла входных дверей</t>
  </si>
  <si>
    <t>Ступеньки на сцену</t>
  </si>
  <si>
    <t>Боковые полотна в зале</t>
  </si>
  <si>
    <t>Программа мероприятий</t>
  </si>
  <si>
    <t>Принтер ч/б (аренда)</t>
  </si>
  <si>
    <t>Лотерейные билеты</t>
  </si>
  <si>
    <t>Предложить развлекательную программу на банкет</t>
  </si>
  <si>
    <t>№</t>
  </si>
  <si>
    <t>МАРКЕТИНГ ТЗ</t>
  </si>
  <si>
    <t>ТОРТ</t>
  </si>
  <si>
    <t>Страна/направление:</t>
  </si>
  <si>
    <t>5 - 9 октября 2022 года</t>
  </si>
  <si>
    <t>Наименование услуги</t>
  </si>
  <si>
    <t>Итого</t>
  </si>
  <si>
    <t>ПЕРЕЛЕТ/ТРАНСФЕР:</t>
  </si>
  <si>
    <t>3 дня</t>
  </si>
  <si>
    <t>Международный перелет эконом класс (туда-обратно)</t>
  </si>
  <si>
    <t>5 - 9.10.22</t>
  </si>
  <si>
    <t>5 чел.</t>
  </si>
  <si>
    <t>Рассматривается вариант перелета чартерным бортом под группу и регулярные рейсы. Багаж не менее 20 кг/чел. Бортовое питание.</t>
  </si>
  <si>
    <t>3 - 9.10.22</t>
  </si>
  <si>
    <t>2 чел.</t>
  </si>
  <si>
    <t>3 - 10.10.22</t>
  </si>
  <si>
    <t>5/9.10.2022</t>
  </si>
  <si>
    <t>1 чел.</t>
  </si>
  <si>
    <t xml:space="preserve">ПРОЖИВАНИЕ: </t>
  </si>
  <si>
    <t>Затраки и ужины в отеле.</t>
  </si>
  <si>
    <t>Проживание в отеле в г. Москва при стыковочных рейсах (номер TWIN)</t>
  </si>
  <si>
    <t>Отель рядом с аэропортом. Завтрак включен.</t>
  </si>
  <si>
    <t>1 номер</t>
  </si>
  <si>
    <t>4 номера</t>
  </si>
  <si>
    <t xml:space="preserve"> 1-ый день  5.10.22</t>
  </si>
  <si>
    <t>Хелп-деск в холле отеля</t>
  </si>
  <si>
    <t>Обед в отеле включая напитки</t>
  </si>
  <si>
    <t>2-ой день  6.10.22</t>
  </si>
  <si>
    <t>Оборудование для Конференции</t>
  </si>
  <si>
    <t>3-ий день  7.10.22</t>
  </si>
  <si>
    <t>4-ый день  8.10.22</t>
  </si>
  <si>
    <t xml:space="preserve">5-ый день 9.10.22 </t>
  </si>
  <si>
    <t>Регион</t>
  </si>
  <si>
    <t>Участники</t>
  </si>
  <si>
    <t>Гости капитанов/мастеров</t>
  </si>
  <si>
    <t>Краснодарский край с Республикой Адыгея</t>
  </si>
  <si>
    <t>Омская область</t>
  </si>
  <si>
    <t>Пензенская область</t>
  </si>
  <si>
    <t>Республика Мордовия</t>
  </si>
  <si>
    <t>Республика Северная Осетия – Алания</t>
  </si>
  <si>
    <t>Республика Чувашия</t>
  </si>
  <si>
    <t>Рязанская область</t>
  </si>
  <si>
    <t>Свердловская область</t>
  </si>
  <si>
    <t>Тверская область</t>
  </si>
  <si>
    <t>Центральный офис (Москва)</t>
  </si>
  <si>
    <t>Общий итог</t>
  </si>
  <si>
    <t>Ужин в отеле включая безалкогольные напитки</t>
  </si>
  <si>
    <t>См. вкладку "Оборудование"</t>
  </si>
  <si>
    <t>08:00 - 15:00</t>
  </si>
  <si>
    <t>Входит в обязанности: сбор, подготовка к работе, монтаж и выпуск аудиоматериала в эфир мероприятия. Подготовка материала происходит накануне награждения.</t>
  </si>
  <si>
    <t>Кофе-брейк в холле отеля перед конференц залом</t>
  </si>
  <si>
    <t>Необходимо меню</t>
  </si>
  <si>
    <t>Обед в отеле включая безалкогольные напитки</t>
  </si>
  <si>
    <t>Фотозона</t>
  </si>
  <si>
    <t>Букеты на ДР</t>
  </si>
  <si>
    <t>Завтрак в отеле</t>
  </si>
  <si>
    <t>07:00 - 10:30</t>
  </si>
  <si>
    <t>07:00 - 10:00</t>
  </si>
  <si>
    <t>Экскурсионная программа</t>
  </si>
  <si>
    <t>В случае если экскурсионная программа не включает обед</t>
  </si>
  <si>
    <t>Продление номеров</t>
  </si>
  <si>
    <t>Опционно. В зависимости от времени вылета участников.</t>
  </si>
  <si>
    <t>VIP/индивидуальный</t>
  </si>
  <si>
    <t>Трансфер для видеооператоров и ведущих</t>
  </si>
  <si>
    <t>2 дня</t>
  </si>
  <si>
    <t>Количество гостей</t>
  </si>
  <si>
    <t>из них 3 видео и 7 Кавер</t>
  </si>
  <si>
    <t>ИТОГО</t>
  </si>
  <si>
    <t>320 человек</t>
  </si>
  <si>
    <t>IT-специалист от отеля</t>
  </si>
  <si>
    <t>Вода в конференц зале</t>
  </si>
  <si>
    <t>600 без газа и 300 с газом</t>
  </si>
  <si>
    <t>Один фотограф, минимум 500 фотографий в день, репортажная съемка, портфолио</t>
  </si>
  <si>
    <t>Внутренние перелеты по РФ</t>
  </si>
  <si>
    <t>с 10:00 до 14:00 (на время выступления спикера)</t>
  </si>
  <si>
    <t>Сувениры, полиграфия</t>
  </si>
  <si>
    <r>
      <t xml:space="preserve">Необходимо изготовление в стране проведения мероприятия с доставкой в отель. </t>
    </r>
    <r>
      <rPr>
        <b/>
        <sz val="12"/>
        <color indexed="8"/>
        <rFont val="Calibri"/>
        <family val="2"/>
        <charset val="204"/>
      </rPr>
      <t>См. вкладку "Маркетинг ТЗ"</t>
    </r>
  </si>
  <si>
    <t>Фотограф русскоговорящий</t>
  </si>
  <si>
    <t>См. вкладку "Логистика"</t>
  </si>
  <si>
    <t>Трансфер аэропорт прилета - отель - аэропорт вылета для всего состава участников</t>
  </si>
  <si>
    <t>Просторный автобус VIP класс (пример: мерседес VITO). Наличие кондиционера. Вода без газа по кол-ву человек (Объем бутылки по 0,5 л.)</t>
  </si>
  <si>
    <t>Минивен для двухдневной съемки по городу. Наличие кондиционера.</t>
  </si>
  <si>
    <t>Рассматривается вариант перелета чартерным бортом под группу и регулярные рейсы. 
Багаж 20 кг/чел. Бортовое питание.
Рейсы должны стыковаться с внутренними перелетами. 
При наличии прямых перелетов из регионов необходимо прописать логистику и дополнительные расходы на трансфер аэропорт - отель - аэропорт. 
При стыковочном рейсе в Москве более 5 часов необходимо предусмотреть размещение в отеле в Москве.</t>
  </si>
  <si>
    <t>2 номера</t>
  </si>
  <si>
    <t>320 чел.</t>
  </si>
  <si>
    <t>Объем бутылки по 0,5 л.</t>
  </si>
  <si>
    <r>
      <rPr>
        <b/>
        <sz val="12"/>
        <color indexed="8"/>
        <rFont val="Calibri"/>
        <family val="2"/>
        <charset val="204"/>
      </rPr>
      <t>См. вкладку "Оборудование"</t>
    </r>
    <r>
      <rPr>
        <sz val="12"/>
        <color indexed="8"/>
        <rFont val="Calibri"/>
        <family val="2"/>
        <charset val="204"/>
      </rPr>
      <t>. Просторный и светлый зал, высокий потолок, свободная банкетная рассадка, пространство для танцпола. Свободное место для выступления приглашенных артистов.</t>
    </r>
  </si>
  <si>
    <r>
      <t xml:space="preserve">Изготовление торта по нашему макету. Вес торта из расчета 200 гр./для чел. Торт с логотипом компании на количество человек (макет разрабатываем сами). При возможности использовать холодный фейервек на торт. Необходим вынос торта. Пример во вложении.  </t>
    </r>
    <r>
      <rPr>
        <b/>
        <sz val="12"/>
        <color indexed="8"/>
        <rFont val="Calibri"/>
        <family val="2"/>
        <charset val="204"/>
      </rPr>
      <t>См. вкладку "Торт"</t>
    </r>
  </si>
  <si>
    <t>Объем бутыкли по 0,5 л.</t>
  </si>
  <si>
    <t>Количество зависит от логистики прибытия групп в отель. Необходимо меню.</t>
  </si>
  <si>
    <t>Фото образца</t>
  </si>
  <si>
    <t>Сувенирная и полиграфическая продукция</t>
  </si>
  <si>
    <t>Пластиковые бейджи с лентой</t>
  </si>
  <si>
    <t>Карманы для бейжа и карт</t>
  </si>
  <si>
    <t>Карман для бейджа вертикальный двусторонний c тремя отсеками (образец: арт. KB-KD-13V): размеры карманов с одной стороны - 88х60 мм, 88х60 мм, размер кармана с другой стороны 88х135 мм, материал: ПВХ прозрачный толщиной 250 мкм, с прорезью под карабин</t>
  </si>
  <si>
    <t>формат А4, бумага - матовая мелованная бумага 250 гр, печать 4+0,  на основании макета Заказчика</t>
  </si>
  <si>
    <t>Рамки для дипломов</t>
  </si>
  <si>
    <t>Сертификаты для мастер-класса/тренинга</t>
  </si>
  <si>
    <t>формат А4, бумага - матовая мелованная бумага 300 гр, печать 4+0,  на основании макета Заказчика</t>
  </si>
  <si>
    <t>Плакетки для награждения</t>
  </si>
  <si>
    <t>Размер плакетки 230х300 мм, основание: мдф цвета вишня, металлическая пластина под матовое золото 175х255 мм, сублимационная печать 4+0 (cmyk). Подарочная коробка, картон не менее 2 мм, обшитый внутри и снаружи лайнером красного цвета, уф-печать на коробке 4+0 (cmyk),  на основании макета Заказчика</t>
  </si>
  <si>
    <t>45 шт.</t>
  </si>
  <si>
    <t>Холдер настольный для листовок на столы</t>
  </si>
  <si>
    <t>Размер А4, акрил прозрачный</t>
  </si>
  <si>
    <t>100 шт.</t>
  </si>
  <si>
    <t xml:space="preserve">350 шт. </t>
  </si>
  <si>
    <t>Бейсболка, хлопок 100%, плотность 260 г/м², цвет белый, нанесение логотипа: шелкография 2+0, на основании макета Заказчика</t>
  </si>
  <si>
    <t>Сумки-шоперы</t>
  </si>
  <si>
    <t>Блоки А5 для записей</t>
  </si>
  <si>
    <t>Формат А4, офсетная бумага 80 гр., печать 4+0 (cmyk), 30 листов в блоке, задник из картона 1 мм без запечатки, склейка торцевая  по малой стороне (сверху), на основании макета Заказчика</t>
  </si>
  <si>
    <t>Флаг: размер 13,5х20 см, 2 шт., материал: сатин 183 г/м2, обшивка: слева карман 1 см под флагшток, 2-я прокладка, спайка по периметру.
Метод нанесения изображения: сублимационная печать 4+4 (cmyk), прямое изображение с обеих сторон, на основании макета Заказчика
Флагшток: 2 штока, материал: никель, высота 31,5 см, основание с утяжелением d-6 см</t>
  </si>
  <si>
    <t xml:space="preserve">Карта-ключ от номеров с логотипом </t>
  </si>
  <si>
    <t xml:space="preserve">Пластик, размер ключа 85,5 x 54 мм, печать: 4+0 (cmyk), на основании макета Заказчика
</t>
  </si>
  <si>
    <t>Кубки наградные</t>
  </si>
  <si>
    <t>Модель J-029A, высота 48 см, жестяной (легкий), шильд на основание с гравировкой, ориентир на образец на фото</t>
  </si>
  <si>
    <t>2 шт.</t>
  </si>
  <si>
    <t>Планшет для документов, с зажимом, наклейка с логотипом: размер 15х15 см, самоклеющаяся пленка белого цвета, печать 4+0, приклеивание на внешнюю сторону планшета, на основании макета Заказчика</t>
  </si>
  <si>
    <t>15 шт.</t>
  </si>
  <si>
    <r>
      <t xml:space="preserve">Таблички-листовки  </t>
    </r>
    <r>
      <rPr>
        <b/>
        <u/>
        <sz val="11"/>
        <color theme="1"/>
        <rFont val="Calibri"/>
        <family val="2"/>
        <charset val="204"/>
      </rPr>
      <t>с лого</t>
    </r>
    <r>
      <rPr>
        <sz val="11"/>
        <color theme="1"/>
        <rFont val="Calibri"/>
        <family val="2"/>
        <charset val="204"/>
      </rPr>
      <t xml:space="preserve"> (на пюпитр, для организатора, для навигации со стрелками и без и пр.)</t>
    </r>
  </si>
  <si>
    <r>
      <t xml:space="preserve">формат А4, матовая мелованная бумага 200 гр, печать 4+0, матовая ламинация 1+1, 20 шт.
формат А3, матовая мелованная бумага 200 гр, печать 4+0, матовая ламинация 1+1, 20 шт.
</t>
    </r>
    <r>
      <rPr>
        <i/>
        <sz val="11"/>
        <color theme="1"/>
        <rFont val="Calibri"/>
        <family val="2"/>
        <charset val="204"/>
      </rPr>
      <t>все макеты разные, на основании макетов, предоставленных Заказчиком</t>
    </r>
    <r>
      <rPr>
        <sz val="11"/>
        <color theme="1"/>
        <rFont val="Calibri"/>
        <family val="2"/>
        <charset val="204"/>
      </rPr>
      <t xml:space="preserve">
</t>
    </r>
  </si>
  <si>
    <t>40 шт.</t>
  </si>
  <si>
    <r>
      <t xml:space="preserve">Таблички-листовки </t>
    </r>
    <r>
      <rPr>
        <b/>
        <u/>
        <sz val="11"/>
        <color theme="1"/>
        <rFont val="Calibri"/>
        <family val="2"/>
        <charset val="204"/>
      </rPr>
      <t>с № автобуса</t>
    </r>
  </si>
  <si>
    <t>формат А3, матовая мелованная бумага 200 гр, печать 4+0, матовая ламинация 1+1, на основании макета Заказчика</t>
  </si>
  <si>
    <t>10 шт.</t>
  </si>
  <si>
    <r>
      <t xml:space="preserve">Листовки с обозначением региона </t>
    </r>
    <r>
      <rPr>
        <b/>
        <u/>
        <sz val="11"/>
        <color theme="1"/>
        <rFont val="Calibri"/>
        <family val="2"/>
        <charset val="204"/>
      </rPr>
      <t>на стулья</t>
    </r>
    <r>
      <rPr>
        <b/>
        <sz val="11"/>
        <color theme="1"/>
        <rFont val="Calibri"/>
        <family val="2"/>
        <charset val="204"/>
      </rPr>
      <t xml:space="preserve"> в зал</t>
    </r>
  </si>
  <si>
    <t>формат А4, матовая мелованная бумага 300 гр, печать 4+0, на обороте приклеенный двусторонний скотч 2х1 см, с возможностью крепления на спинки стульев, на основании макета Заказчика</t>
  </si>
  <si>
    <r>
      <t>Листовки с обозначением региона</t>
    </r>
    <r>
      <rPr>
        <b/>
        <u/>
        <sz val="11"/>
        <color theme="1"/>
        <rFont val="Calibri"/>
        <family val="2"/>
        <charset val="204"/>
      </rPr>
      <t xml:space="preserve"> 
в холдеры А4 настольныые</t>
    </r>
  </si>
  <si>
    <t>формат А4, офсетная бумага 80 гр., печать 4+0, вложение в акриловые холдеры А4, на основании макета Заказчика</t>
  </si>
  <si>
    <t>Таблички с ФИО для круглого стола</t>
  </si>
  <si>
    <t>формат А4, матовая мелованная бумага 200 гр, печать 4+0, 3 биговка, 3 фальца, склейка основания: конструкция "домик", на основании макета Заказчика</t>
  </si>
  <si>
    <t xml:space="preserve">Таблички с № стола на гала-ужин </t>
  </si>
  <si>
    <t>формат А5, матовая мелованная бумага 200 гр, печать 4+4, матовая ламинация 1+1, на основании макета Заказчика</t>
  </si>
  <si>
    <t>Схема рассадки на гала-ужин</t>
  </si>
  <si>
    <t>формат А3, офсетная бумага 160 гр., печать 4+0, на основании макета Заказчика</t>
  </si>
  <si>
    <t>5 шт.</t>
  </si>
  <si>
    <t>формат А4, бумага - матовая мелованная бумага 180 гр, 1 лист, печать 4+4, на основании макета Заказчика</t>
  </si>
  <si>
    <t>Формат:  115 х 50 мм, бумага -  матовая мелованная бумага 130 гр., печать 4+4 смук  + персонализация. Дополнительно: 1 фальц, склейка двух сторон на  супер точку 6 мм (клей полусъемный), на основании макета Заказчика</t>
  </si>
  <si>
    <t>Напольный лоторон из прозрачного акрила, шестигранный барабан,  размер барабана: не менее 635х400 мм, высота от пола не менее 1 м, брендирование  3-х граней барабана логотипом 3+0 на основании макета Заказчика. Лототрон оснащен сдвижной фиксируемой крышкой/дверкой, размер дверки не менее 10х15 см</t>
  </si>
  <si>
    <t>1 шт.</t>
  </si>
  <si>
    <t>ОФОРМЛЕНИЕ ПЛОЩАДКИ</t>
  </si>
  <si>
    <t>Оформление входной группы</t>
  </si>
  <si>
    <r>
      <t xml:space="preserve">Флаг большой уличный </t>
    </r>
    <r>
      <rPr>
        <sz val="11"/>
        <color theme="1"/>
        <rFont val="Calibri"/>
        <family val="2"/>
        <charset val="204"/>
      </rPr>
      <t>на флагштоке перед входом в отель рядом с флагами стран</t>
    </r>
  </si>
  <si>
    <r>
      <t xml:space="preserve">Размер флага 300х200 см, из ветростойкого флажного трикотажа,  печать 4+0,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</si>
  <si>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t>Флаг-виндер для размещения на открытом пространстве "Парус"</t>
  </si>
  <si>
    <r>
      <t xml:space="preserve">Размер флага 75х300 см, высота флагштока не менее 2,5 м на основании для установки на земле/полу, из ветростойкого флажного трикотажа,  сублимационная печать 4+0, на основании макетов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</si>
  <si>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r>
      <t xml:space="preserve">Размер 80х60 см, самоклеющаяся белая пленка, надсечка по контуру, печать 4+0,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</si>
  <si>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t>6 шт.</t>
  </si>
  <si>
    <t>Оформление зала</t>
  </si>
  <si>
    <t>Задник сцены</t>
  </si>
  <si>
    <t xml:space="preserve">Размер конструкции не менее 13х5 м, печать 4+0 на основании макета Заказчика, по центру сводобное место под экран, материал ткань/винил.
</t>
  </si>
  <si>
    <t>Полотна по бокам от сцены</t>
  </si>
  <si>
    <r>
      <t xml:space="preserve">Размер 1,5х4,8 м, материал ткань/винил,  с закреплением сверху и снизу, печать 4+0,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</si>
  <si>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t>8 шт.</t>
  </si>
  <si>
    <t>Раус сцены с брендингом, лицевая  и боковые стороны</t>
  </si>
  <si>
    <t>19 кв.м</t>
  </si>
  <si>
    <t>Размер: ширина 2 м, высота в зависимости от высоты сцены, драпировка ступенек тканью темно-красного цвета</t>
  </si>
  <si>
    <t>3 шт.</t>
  </si>
  <si>
    <t>Ковровое покрытие на сцене</t>
  </si>
  <si>
    <t xml:space="preserve">Размер не менее 42 кв.м., ковровое покрытие темно-красного цвета </t>
  </si>
  <si>
    <t>42 кв.м</t>
  </si>
  <si>
    <t>Пресс-воллы большие в зале</t>
  </si>
  <si>
    <r>
      <t xml:space="preserve">Пресс-волл 6х4 м без люверсов на лицевой стороне, каркас из тройных джокерных труб, рекламное полотно (баннер или пвх) на лицевой и боковых сторонах с полным закрытием рамы стеллажа, крепление на хомуты с оборотной стороны, печать 4+0,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</si>
  <si>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t>Полотна над входом в зале</t>
  </si>
  <si>
    <r>
      <t xml:space="preserve">Баннеры из винила, размер 3х3 м, крепление сверху и снизу, печать 4+0,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</si>
  <si>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r>
      <t xml:space="preserve">– размер 2,5х3,3 м (в зависимости от размера зала), материал винил, с закреплением сверху и снизу, печать 4+0  - 6 шт.
– размер 1,5х3,3 м (в зависимости от размера зала), материал винил, с закреплением сверху и снизу, печать 4+0  - 8 шт.
печать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</si>
  <si>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t>14 шт.</t>
  </si>
  <si>
    <t>Оформление дополнительное</t>
  </si>
  <si>
    <t>Профиль пластиковый, белого цвета, длина 1,5 м</t>
  </si>
  <si>
    <t>50 шт.</t>
  </si>
  <si>
    <t xml:space="preserve">Флагштоки телескопические </t>
  </si>
  <si>
    <t xml:space="preserve">Флагшток телескопический 120 см в разложенном виде. Удобная ручка с шнурком, металлические фиксаторы флага. Длинна в сложенном виде 34 см. 
</t>
  </si>
  <si>
    <r>
      <t xml:space="preserve">Презентационный мобильный стенд Roll-Up c каплевидным основанием 850х2000мм, полотно из полипропилена, печать полотна 4+0 (cmyk), упаковка в сумку-чехол (18 шт. продуктовых, 2 шт. с лого КЛ, 2 шт. навигационные со стрелками), печать полотен на основании макетов от Заказчика
</t>
    </r>
    <r>
      <rPr>
        <i/>
        <sz val="11"/>
        <color theme="1"/>
        <rFont val="Calibri"/>
        <family val="2"/>
        <charset val="204"/>
      </rPr>
      <t>все макеты разные.
От подрядчика требуется заблаговременное получение разрешения отеля по данному размещению без дополнительной оплаты.</t>
    </r>
  </si>
  <si>
    <t>22 шт.</t>
  </si>
  <si>
    <t>Пресс-волл стандарт (в холл и в зону ресепшн)</t>
  </si>
  <si>
    <r>
      <t xml:space="preserve">Пресс-волл 4х3 м без люверсов на лицевой стороне, каркас из тройных джокерных труб, рекламное полотно (баннер или пвх) на лицевой и боковых сторонах с полным закрытием рамы стеллажа, крепление на хомуты с оборотной стороны, печать полотна 4+0 на основании макета Заказчика.
</t>
    </r>
    <r>
      <rPr>
        <i/>
        <sz val="11"/>
        <color theme="1"/>
        <rFont val="Calibri"/>
        <family val="2"/>
        <charset val="204"/>
      </rPr>
      <t>От подрядчика требуется заблаговременное получение разрешения отеля по данному размещению без дополнительной оплаты.</t>
    </r>
  </si>
  <si>
    <t>Коробка бумаги (2500 листов) и 1 картридж</t>
  </si>
  <si>
    <t>Логистика (производство силами Капитал Лайф в Москве, от контрагента нужна логистика из Москвы с доставкой  в отель до начала мероприятия)</t>
  </si>
  <si>
    <t>Значки "Клуб лучших 2022"</t>
  </si>
  <si>
    <t>330 шт.</t>
  </si>
  <si>
    <t>Ручки с логотипом</t>
  </si>
  <si>
    <t>350 шт.</t>
  </si>
  <si>
    <t>Пакеты пвд</t>
  </si>
  <si>
    <t>ОБОРУДОВАНИЕ ДЛЯ КЛУБА ЛУЧШИХ</t>
  </si>
  <si>
    <r>
      <rPr>
        <b/>
        <sz val="12"/>
        <color indexed="8"/>
        <rFont val="Calibri"/>
        <family val="2"/>
        <charset val="204"/>
      </rPr>
      <t xml:space="preserve">исходные данные для зала на 400 человек </t>
    </r>
    <r>
      <rPr>
        <sz val="12"/>
        <color indexed="8"/>
        <rFont val="Calibri"/>
        <family val="2"/>
        <charset val="204"/>
      </rPr>
      <t xml:space="preserve"> 
Рекомендовано использование следующего оборудования, либо такого же класса, либо лучшего по характеристикам, известных брендов</t>
    </r>
  </si>
  <si>
    <t>Оборудование для конференц зала (ЗАЛ1)</t>
  </si>
  <si>
    <t xml:space="preserve">Наименование оборудования </t>
  </si>
  <si>
    <t>Требования к оборудованию</t>
  </si>
  <si>
    <t>Комментарии</t>
  </si>
  <si>
    <t>Колонки</t>
  </si>
  <si>
    <r>
      <rPr>
        <b/>
        <u/>
        <sz val="10"/>
        <color indexed="8"/>
        <rFont val="Calibri"/>
        <family val="2"/>
        <charset val="204"/>
      </rPr>
      <t xml:space="preserve">Суммарной мощностью не ниже 4000 Вт </t>
    </r>
    <r>
      <rPr>
        <sz val="10"/>
        <color indexed="8"/>
        <rFont val="Calibri"/>
        <family val="2"/>
        <charset val="204"/>
      </rPr>
      <t xml:space="preserve">
</t>
    </r>
    <r>
      <rPr>
        <b/>
        <sz val="10"/>
        <color indexed="8"/>
        <rFont val="Calibri"/>
        <family val="2"/>
        <charset val="204"/>
      </rPr>
      <t>Возможные варианты:</t>
    </r>
    <r>
      <rPr>
        <sz val="10"/>
        <color indexed="8"/>
        <rFont val="Calibri"/>
        <family val="2"/>
        <charset val="204"/>
      </rPr>
      <t xml:space="preserve">
JBL Vertec 4887ADP Line Array Speaker, 
JBL Srx 728S Subbass Speaker with Crown I-Tech 4000 Amplifier, 
JBL Vertec 4887ADP Line Array Speaker, 
JBL Vrx 932LAP Line Array Speaker ( Delay ), 
JBL Vrx 918SP Subbass Speaker ( delay ), 
JBL Srx 728S Subbass Speaker with Crown I-Tech 4000 Amplifier, 
JBL VT- AF  Frame, JBL Vrx 915M Monitor Speaker</t>
    </r>
  </si>
  <si>
    <t>Микрофоны беспроводные</t>
  </si>
  <si>
    <t>5 штук</t>
  </si>
  <si>
    <t>Микшерный пульт</t>
  </si>
  <si>
    <r>
      <rPr>
        <b/>
        <sz val="10"/>
        <color indexed="8"/>
        <rFont val="Calibri"/>
        <family val="2"/>
        <charset val="204"/>
      </rPr>
      <t>Возможные варианты:</t>
    </r>
    <r>
      <rPr>
        <sz val="10"/>
        <color indexed="8"/>
        <rFont val="Calibri"/>
        <family val="2"/>
        <charset val="204"/>
      </rPr>
      <t xml:space="preserve">
Behringer X-32 Digital Mixer, 
Pioneer Djm 900 Nxs Dj Mixer, 
Pioneer CDJ 2000 Nxs2 Media Player</t>
    </r>
  </si>
  <si>
    <t xml:space="preserve">необходим специалист по звуку от отеля/организаторов </t>
  </si>
  <si>
    <t>Цифровой звуковой процессор</t>
  </si>
  <si>
    <r>
      <t xml:space="preserve">Meyer Sound Galileo Galaxy 816  + ноутбук, BSS Ar-133 Di Box  
</t>
    </r>
    <r>
      <rPr>
        <b/>
        <sz val="10"/>
        <color indexed="8"/>
        <rFont val="Calibri"/>
        <family val="2"/>
        <charset val="204"/>
      </rPr>
      <t>Также необходим специалист по звуку</t>
    </r>
  </si>
  <si>
    <t>Экран для проектора</t>
  </si>
  <si>
    <t xml:space="preserve">зависит от формы зала и удаленности зрителей, размер примерно 6 * 4 м </t>
  </si>
  <si>
    <t>возможны альтернативные решения такого же размера, например цифровой экран</t>
  </si>
  <si>
    <t>Проектор</t>
  </si>
  <si>
    <t>LCD проектор с мощностью светового потока не ниже 15000 лм</t>
  </si>
  <si>
    <t>в случае цифрового экрана проектор не нужен, но заявленную мощность цифрового экрана надо согласовать с нашим ИТ</t>
  </si>
  <si>
    <r>
      <t xml:space="preserve">с установленным MS Office для презентаций, Переключатель слайдов (кликер). </t>
    </r>
    <r>
      <rPr>
        <b/>
        <sz val="10"/>
        <color indexed="8"/>
        <rFont val="Calibri"/>
        <family val="2"/>
        <charset val="204"/>
      </rPr>
      <t>необходим технический специалис</t>
    </r>
    <r>
      <rPr>
        <sz val="10"/>
        <color indexed="8"/>
        <rFont val="Calibri"/>
        <family val="2"/>
        <charset val="204"/>
      </rPr>
      <t>т</t>
    </r>
  </si>
  <si>
    <t xml:space="preserve">необходим технический специалист и ноутбук от организатора/отеля </t>
  </si>
  <si>
    <t>Световое оборудование, включая пульт светорежисера</t>
  </si>
  <si>
    <r>
      <t xml:space="preserve">Зависит от зала и сцены, также </t>
    </r>
    <r>
      <rPr>
        <b/>
        <sz val="10"/>
        <color indexed="8"/>
        <rFont val="Calibri"/>
        <family val="2"/>
        <charset val="204"/>
      </rPr>
      <t>необходим специалист по свету</t>
    </r>
  </si>
  <si>
    <t>Основная задача - подсветка сцены и выступающих (как на церемонии награждения, так и на гала-ужине). Необходим специалист по свету от отеля/организаторов</t>
  </si>
  <si>
    <t>Выделенный канал интернет</t>
  </si>
  <si>
    <t xml:space="preserve">по кабелю LAN, скорость не ниже 15 Мбит на прием и 15 Мбит на отдачу на месте расположения аппаратуры
Дополнительно 4G симкарту с лимитом трафика не меньше 100 Гб, без оганичений скорости на upload\download для модема и без ограничений на раздачу интернета
</t>
  </si>
  <si>
    <t>необходимо только для трансляции церемонии награждения в первой половине дня</t>
  </si>
  <si>
    <t>Трансляция</t>
  </si>
  <si>
    <t>Видеооператор с камерой для вывода картинки на пульт онлайн трансляции с возможностью подключения по HDMI, кабель для камеры HDMI – 10-15 м.</t>
  </si>
  <si>
    <t>Дополнительные требования:</t>
  </si>
  <si>
    <r>
      <rPr>
        <b/>
        <sz val="10"/>
        <color rgb="FF000000"/>
        <rFont val="Calibri"/>
        <family val="2"/>
        <charset val="204"/>
      </rPr>
      <t>Должны быть включены:</t>
    </r>
    <r>
      <rPr>
        <sz val="10"/>
        <color rgb="FF000000"/>
        <rFont val="Calibri"/>
        <family val="2"/>
        <charset val="204"/>
      </rPr>
      <t xml:space="preserve">
 - доставка
 - монтаж/демонтаж
 - коммутация
 - настройка
 - необходимые системы для крепления и установки оборудования (включая фермовые конструкции, лебедки, сценические тотемы и тп)</t>
    </r>
  </si>
  <si>
    <t>данный пункт надо обязательно включить в ТЗ, иначе могут возникнуть дополнительные расходы</t>
  </si>
  <si>
    <t>На площадке всегда должны присутствовать соответствующие технические специалисты и/или их руководитель</t>
  </si>
  <si>
    <t>Ноутбук</t>
  </si>
  <si>
    <t>Звукорежисер от отеля/организатора</t>
  </si>
  <si>
    <t>Оформление фотозоны в  этнических мотивах. В холе перед залом с 18:00 до 22:00.  2 аниматора в национальных костюмах.</t>
  </si>
  <si>
    <t>Экскурсионная программа для руководства Компании (VIP)</t>
  </si>
  <si>
    <r>
      <rPr>
        <u/>
        <sz val="10"/>
        <color theme="1"/>
        <rFont val="Calibri"/>
        <family val="2"/>
        <charset val="204"/>
      </rPr>
      <t>Бейдж:</t>
    </r>
    <r>
      <rPr>
        <sz val="10"/>
        <color theme="1"/>
        <rFont val="Calibri"/>
        <family val="2"/>
        <charset val="204"/>
      </rPr>
      <t xml:space="preserve">
Формат 86x124 мм </t>
    </r>
    <r>
      <rPr>
        <u/>
        <sz val="10"/>
        <color theme="1"/>
        <rFont val="Calibri"/>
        <family val="2"/>
        <charset val="204"/>
      </rPr>
      <t>с персонализацией</t>
    </r>
    <r>
      <rPr>
        <sz val="10"/>
        <color theme="1"/>
        <rFont val="Calibri"/>
        <family val="2"/>
        <charset val="204"/>
      </rPr>
      <t xml:space="preserve">  300 шт. под ламинат для выставок (20 шт. брендированные без персонализации), материал: пластик белый матовый, толщина 1 мм, вырубка под карабин, скругление углов, печать: 4+0 (cmyk).
</t>
    </r>
    <r>
      <rPr>
        <u/>
        <sz val="10"/>
        <color theme="1"/>
        <rFont val="Calibri"/>
        <family val="2"/>
        <charset val="204"/>
      </rPr>
      <t>Лента:</t>
    </r>
    <r>
      <rPr>
        <sz val="10"/>
        <color theme="1"/>
        <rFont val="Calibri"/>
        <family val="2"/>
        <charset val="204"/>
      </rPr>
      <t xml:space="preserve">
Размер: ширина – 15 мм, длина – 900 мм, крепление – карабин-люкс (скоба) цвет карабина - серебро, материал ленты: для сублимационной печати, цвет ленты – белый, печать сублимационная с двух сторон: 2+2 (pantone 7621C, 425C)
Отдельно нужны наклейки размером 70х65 мм, белые без рисунка, без печати - 15 шт.
На основании макета Заказчика</t>
    </r>
  </si>
  <si>
    <t xml:space="preserve">320 шт. </t>
  </si>
  <si>
    <t>Размер длины: не менее 13 м в длину (по длине сцены), высота сцены 0,5 м.
Размер боковой (слева, справа): не менее 3 м для каждой стороны = 6 м.
Материал винил, печать 4+0 на основании макета Заказчика, крепление</t>
  </si>
  <si>
    <t>Футболка унисекс Regent 150, цвет белый, хлопок 100%, плотность 150 г/м²; джерси; нанесение логотипа: шелкография 2/2 (pantone 7621C+425C/ pantone 3 цвета),  на основании макета Заказчика, размерный ряд (XS-3XL) + индивидуальная упаковка.
S – 20 шт.
M – 50 шт.
L – 100 шт.
XL – 100 шт.
XXL – 80 шт.</t>
  </si>
  <si>
    <t>Бандана, хлопок 100%, бязь, цвет: белый, сублимационная печать 4+0 , размер 70х70 см, на основании макета Заказчика + индивидуальная упаковка.</t>
  </si>
  <si>
    <t>Сумка-шопер с ручками, хлопок/лен, плотность 280 г/м², размер не менее 35х38х9 см, плечевой ремень, наружные и/или внутренние карманы (минимум 1),  цвет бежевый, застежка на кнопку/молнию, нанесение шелкография 2+0 (pantonе), на основании макета Заказчика + индивидуальная упаковка.</t>
  </si>
  <si>
    <t>Инспекционная поездка до начала организации мероприятия. Перелет туда-обратно эконом класс.</t>
  </si>
  <si>
    <t>Август (первая половина месяца). 
Регулярные или чартерные рейсы. Багаж 10 кг/чел. Бортовое питание.</t>
  </si>
  <si>
    <t>Международный перелет бизнес класс (туда-обратно). Генеральный директор.</t>
  </si>
  <si>
    <t>Международный перелет бизнес класс (туда-обратно). Артист.</t>
  </si>
  <si>
    <t>5 - 7.10.22</t>
  </si>
  <si>
    <t>Трансфер на время инспекционной поездки</t>
  </si>
  <si>
    <t>Август (первая половина месяца). Микроавтобус с кондиционером. 
Закрепить минивен за группой на время пребывания от встречи в аэропорту, передвижения в рамках инспекционной поездки до поездки в аэропорт для вылета.</t>
  </si>
  <si>
    <t>Международный перелет эконом класс (туда-обратно). Видеооператоры, ведущие и организаторы мероприятия.</t>
  </si>
  <si>
    <t>Международный перелет эконом класс (туда-обратно). Организаторы мероприятия.</t>
  </si>
  <si>
    <t>Трансфер аэропорт прилета - отель - аэропорт вылета. Генеральный директор.</t>
  </si>
  <si>
    <t>Трансфер на время экскурсии.
Руководящий состав Компании.</t>
  </si>
  <si>
    <t>Трансфер аэропорт прилета - отель - аэропорт вылета. Руководящий состав Компании.</t>
  </si>
  <si>
    <t>0-ой день  4.10.22</t>
  </si>
  <si>
    <t>Закрепленный представитель агентства на всё время проведения мероприятия</t>
  </si>
  <si>
    <t>6 - 8.10.22</t>
  </si>
  <si>
    <t>6 чел.</t>
  </si>
  <si>
    <t>Просторный автобус VIP класс (пример: мерседес VITO). Наличие кондиционера. 
Вода Evian без газа (Объем бутылки по 0,5 л.)</t>
  </si>
  <si>
    <t>Проживание организаторов во время инспекционной поездки в страну проведения (номер SNG)</t>
  </si>
  <si>
    <t>Проживание в отеле в стране проведения улучшеной категории (SNGL)</t>
  </si>
  <si>
    <t>Проживание в отеле в стране проведения (TWIN)</t>
  </si>
  <si>
    <t>Проживание в отеле в стране проведения (SNGL)</t>
  </si>
  <si>
    <t>11 номеров</t>
  </si>
  <si>
    <t>Проживание в отеле в стране проведения (Luxe)</t>
  </si>
  <si>
    <t>Проживание в отеле в стране проведения (Deluxe)</t>
  </si>
  <si>
    <t>1 TWIN
3 SNGL</t>
  </si>
  <si>
    <t>Проживание в отеле в стране проведения видеооператоров и ведущих (TWIN и SNGL)</t>
  </si>
  <si>
    <t>Проживание организаторов в стране проведения (SNGL)</t>
  </si>
  <si>
    <t>Проживание Кавер группы в стране проведения (TWIN и SNGL)</t>
  </si>
  <si>
    <t>3 TWIN
1 SNGL</t>
  </si>
  <si>
    <t>Полное сопровождение размещения гостей.</t>
  </si>
  <si>
    <t>Поддержка от представителя агентства</t>
  </si>
  <si>
    <t>4 стола, стулья, черно-белый принтер, флипчарт, блокноты для флипчарта, маркеры, магниты, вода без газа 6 бутылок (Объем бутылки по 0,5 л.).</t>
  </si>
  <si>
    <t>Важно учесть! Основной поток группы будет в период с 07:00 до 08:30</t>
  </si>
  <si>
    <t>Фейерверк уличный</t>
  </si>
  <si>
    <t>300 без газа и 
150 с газом</t>
  </si>
  <si>
    <t>2 дня 
(7.10.22 и 
8 .10.22)</t>
  </si>
  <si>
    <t>4 чел.</t>
  </si>
  <si>
    <t>12:00 - 21:00. Застройка зала, брендирование отеля</t>
  </si>
  <si>
    <t>2 выхода для 1 ведущего (утро-вечер, для концеренц части). Заранее получения портфолио стилиста. Согласование заранее образа ведущей.</t>
  </si>
  <si>
    <t>Профессиональные номера. Предоставить портфолио. 
Национальная тематика (шоу 2 номера по 10-15 минут).</t>
  </si>
  <si>
    <t>14:00 - 18:00.
Зал на 50 человек. Наличие флипчарта, фломастеров (5 цветов), блокноты для флипчарта, микрофоны беспроводные (2 шт.) Рассадка замкнутый стол (круглый или квадратный).
Наличие кофе зоны (Накрыть кофе, чай, печенье, вода).</t>
  </si>
  <si>
    <t>ТЗ НА ТЕНДЕР/организация проведения мероприятия "Клуб Лучших КАПИТАЛ LIFE 2022"</t>
  </si>
  <si>
    <t>126 номер</t>
  </si>
  <si>
    <t>Турция или Армения или иная безвизовая страна/страна с упрощенной процедурой получения отметки при пересечении границы. Перелет не дольше 6 часов. Морское побережье приветствуется.</t>
  </si>
  <si>
    <t>Проживание в отеле 5 или 4 звезды. 
Расположение отеля от аэропорта не дольше 1,5 часа.</t>
  </si>
  <si>
    <r>
      <t xml:space="preserve">08:00 - 15:00. 
Рассадка театр\веер
Обязательно работа wi-fi в зале. 
</t>
    </r>
    <r>
      <rPr>
        <b/>
        <sz val="12"/>
        <color indexed="8"/>
        <rFont val="Calibri"/>
        <family val="2"/>
        <charset val="204"/>
      </rPr>
      <t>См. вкладку "Оборудование".</t>
    </r>
  </si>
  <si>
    <t>Опционно. В случае если поздний вылет участников.</t>
  </si>
  <si>
    <t>Ориентировочные даты проведения мероприятяи:</t>
  </si>
  <si>
    <t>Не ранее 5 октября и не позднее 15 октября</t>
  </si>
  <si>
    <t>Рамка матовое золото под А4 с пластиком + сборка (вложение бумажных дипломов в рамки)</t>
  </si>
  <si>
    <t xml:space="preserve">370 шт. </t>
  </si>
  <si>
    <r>
      <t xml:space="preserve">Рассматриваются большие отели с большим номерным фондом и просторными конференц залами. Предпочтительно проживание участников в одном отеле, либо несколько отелей расположенных в пешей доступности друг от друга.
Необходимы 2 конференц зала: 
1-й зал (площадь 800-900 кв.м, высота потолка желательна от 5 метров) для проведения Конференции и награждения участников, а так же проведения Гала-ужина. Альтернативное предложение для проведения награждения - экспоцентр (с учетом соответствующего трансфера).
Зал просторный. 
Рассадка во время Гала-ужина из расчёта 8-10 человек за одним столом. Белые скатерти, юбки на стулья. В зале должно быть свободное место для танцпола.
Альтернативное предложение для Гала-ужина - выезд в национальный ресторан.
2-ой зал для проведения круглого стола на 50 человек внутри отеля.
Наличие интернета в отеле, обязателен быстрый интернет в 1-ом конференц зале (будет проводиться прямая трансляция в регионы РФ), а также хорошая работа интернета в холле отеля.
Стандартное время заезда и освобождения номеров. Возможность бронирования раннего заезда и позднего выезда.
Возможность брендирования входной группы отеля и основного зала (№1) символикой Компании (разрешение должно быть получено заранее без доп. платы) включая монтаж и демонтаж </t>
    </r>
    <r>
      <rPr>
        <b/>
        <sz val="10.5"/>
        <rFont val="Calibri"/>
        <family val="2"/>
        <charset val="204"/>
      </rPr>
      <t>См. вкладку "Маркетинг ТЗ".</t>
    </r>
    <r>
      <rPr>
        <sz val="10.5"/>
        <rFont val="Calibri"/>
        <family val="2"/>
        <charset val="204"/>
      </rPr>
      <t xml:space="preserve">
Важно! Организация питания участников в отеле в соответствии с датами заезда и выезда: достаточное количество посадочных мест для исключения очередей на выдаче блюд во время завтраков, обедов и ужинов всех участников одновременно, а также соответствующее количество обслуживающего персонала.
Обязательное наличие утюгов и гладильных досок в номерах либо наличие гладильной комнаты на этаже.
В случае, если отель находится на морском побережье, зона пляжа и бассейнов должна по размерам вместимости соответствовать количеству проживающих в отеле гостей, чтобы исключить нехватку шезлонгов.
Дополнительно:
Желательно в отеле наличие SPA-зон, бассейн, тренажерный комплекс, и опен бар с возможностью приобретения напитков за свой счет.
Необходимо закрыть все бары в номерах, кроме номеров люкс, делюкс и улучшенных номеров.
Ежедневное пополненине бутилированной воды в номерах. 
Возможность брендирования ключей от номеров.</t>
    </r>
  </si>
  <si>
    <t>не менее 5 чел.</t>
  </si>
  <si>
    <t>11 чел.</t>
  </si>
  <si>
    <t>5 номеров</t>
  </si>
  <si>
    <t>306 чел.</t>
  </si>
  <si>
    <t>39 номеров</t>
  </si>
  <si>
    <t>Конференц зал № 1 (указать название зала)</t>
  </si>
  <si>
    <t>Конференц зал № 1 (указать название зала)
Торжественная часть Конференции.</t>
  </si>
  <si>
    <t>Конференц зал для проведения гала ужина. Зал № 1 (указать название зала)</t>
  </si>
  <si>
    <r>
      <t xml:space="preserve">Гала ужин  проводится в отеле. Необходимо предоставить меню на выбор. 
</t>
    </r>
    <r>
      <rPr>
        <b/>
        <sz val="12"/>
        <rFont val="Calibri"/>
        <family val="2"/>
        <charset val="204"/>
      </rPr>
      <t>Требования к меню:</t>
    </r>
    <r>
      <rPr>
        <sz val="12"/>
        <rFont val="Calibri"/>
        <family val="2"/>
        <charset val="204"/>
      </rPr>
      <t xml:space="preserve"> Закуски холодные не менее 5 видов. Горячие закуски не менее 2 видов. Горячие блюда не менее 3 видов (включая рыбу). Хлебная корзина. Десерт не нужен, т.к. мы заказываем торт. Включить чай, кофе (80 (чай)-20 (кофе) процентов, вода. 
Опен бар с 19:00 - 23:00 (Гала-ужин с 19:00 до 24:00): вино красное и белое, виски, водка. (Начало сбора гостей 18:00) 
Столы должны быть накрыты на время всего ужина (на столе всегда должна быть еда). Алкоголь должен быть на время всего ужина. Алкоголь лучше ставить на столы, чтобы сократить время ожидания при заказе в баре. Обслуживание, подача блюд.
В зале должно быть свободное место для танцевальных коллективов и дискотеки.
Рассадка из расчёта 8-10 человек за одиним столом. Белые скатерти, юбки на стулья, подставки под номера столов.
Общая стоимость включая алкоголь и торт </t>
    </r>
    <r>
      <rPr>
        <b/>
        <sz val="12"/>
        <rFont val="Calibri"/>
        <family val="2"/>
        <charset val="204"/>
      </rPr>
      <t xml:space="preserve">до 2 500 000 руб. </t>
    </r>
    <r>
      <rPr>
        <sz val="12"/>
        <rFont val="Calibri"/>
        <family val="2"/>
        <charset val="204"/>
      </rPr>
      <t>(питание, алкоголь и торт).</t>
    </r>
  </si>
  <si>
    <t>Конференц зал № 1. (выступление спикера)
(указать наименование зала)</t>
  </si>
  <si>
    <r>
      <t xml:space="preserve">08:00 - 14:00. 
Рассадка театр/веер
</t>
    </r>
    <r>
      <rPr>
        <b/>
        <sz val="12"/>
        <rFont val="Calibri"/>
        <family val="2"/>
        <charset val="204"/>
      </rPr>
      <t>См. вкладку "Оборудование"</t>
    </r>
    <r>
      <rPr>
        <sz val="12"/>
        <rFont val="Calibri"/>
        <family val="2"/>
        <charset val="204"/>
      </rPr>
      <t>. Флипчарт, фломастеры (5 цветов), блокноты для флипчарта (5 шт.)</t>
    </r>
  </si>
  <si>
    <t>Букет из живых и свежих цветов (сборный букет с оформлением). Бюджет одного букета 50 - 100 евро. Включая спикера и артиста.
Фото для примера.</t>
  </si>
  <si>
    <t>При наличии разрешения! Оказание услуг с использованием пиротехнических изделий имеющих заводскую маркировку. Продолжительность не менее 4-х минут.</t>
  </si>
  <si>
    <t>Гала-ужин включая алкоголь (банкет)
(указать наименование зала)</t>
  </si>
  <si>
    <t>Подготовить 3-4 варианта экскурсионной программы для участников с учетом возрастного ценза участников от 40 до 60 лет. С удобным временем начала экскурсии (не ранее 09:00 по местному времени). 
Включить транспортные услуги, входные билеты вода без газа в автобусе по 2 бутылки объем по 0,5 л. на человека.
Экскурсии не более 1,5 часа езды от отеля. Предлагать несколько вариантов:
- исторические места
- морская прогулка
Логистика экскурсий: автобусы по разным маршрутам (меняются местами групы при посещении объектов). Прислать варианты и тайминг.
При длительной экскурсии необходима организация обеда.
Предложить варианты дополнительных экскурсий в свободное время.</t>
  </si>
  <si>
    <t>8 .10.22</t>
  </si>
  <si>
    <t>Необходимо расписать логистику встречи участников в соответствии с прилетом в страну проведения и обратным вылетом участников. 
Автобусы должны быть не старше 2012 года выпуска, комфортабельные. Наличие рабочих ремней безопасности в каждом сиденье. 
Наличие рабочего кондиционера обязательно. Вода без газа по кол-ву человек в автобусе (Объем бутылки по 0,5 л.)</t>
  </si>
  <si>
    <t xml:space="preserve">Значки из латуни, покрытие эмаль, крепление цанга-бабочка, 5 видов: 
Лидеры  - 200 шт., Капитаны - 45 шт., Мастера - 20 шт., Менеджеры - 50 шт.,
Наставники - 15 шт.
Включая индивидуальную упаковку (коробка пластик, прозрачная крышка, бордовый ложемент). </t>
  </si>
  <si>
    <t>Регулярные или чартерные рейсы. Багаж 20 кг/чел. 
ВАЖНО: включить провоз техники для 3 чел. 
Обратный перелет возможен с группой. Бортовое питание.</t>
  </si>
  <si>
    <t>Регулярные или чартерные рейсы. Багаж 20 кг/чел. Бортовое питание.</t>
  </si>
  <si>
    <r>
      <t xml:space="preserve">Аренда зала на полный день (09:00 - 24:00). В зале проводится установка оборудования, прогонка программы, репетиция. </t>
    </r>
    <r>
      <rPr>
        <b/>
        <sz val="10.5"/>
        <rFont val="Calibri"/>
        <family val="2"/>
        <charset val="204"/>
      </rPr>
      <t xml:space="preserve">См. вкладку </t>
    </r>
    <r>
      <rPr>
        <b/>
        <sz val="12"/>
        <rFont val="Calibri"/>
        <family val="2"/>
        <charset val="204"/>
      </rPr>
      <t>"Оборудование</t>
    </r>
    <r>
      <rPr>
        <sz val="12"/>
        <rFont val="Calibri"/>
        <family val="2"/>
        <charset val="204"/>
      </rPr>
      <t>". Обязательно работа wi-fi в зале.
Вода без газа 50 бутылок (Объем по 0,5 л.).
Важное условие - наличие помещения за сценой для расзмещения дипломов, подарков. Либо организия пространства за сценой. Необходимо поставить 10 столов, чтобы всё разложить. Свободный выход на сцену из закулисного помещения.
Наличие трибуны для ведущих.
Наличие большой сцены 42 кв. м.
Сцена - широкая, на ней должно помещаться 50 человек в один ряд. Комфортная площадь сцены 42 кв. м. Высота сцены примерно 0,5 метра. Длина, ширина и конфигурация сцены может варьироваться, в зависимости от того зала, который будет в отеле.
Расположение проектора таким образом, чтобы не светил в глаза (под потолком).
Наличие технического персонала в зале в день подготовки и репетиций.
Застройка сцены с 9 утра, оборудование (</t>
    </r>
    <r>
      <rPr>
        <b/>
        <sz val="12"/>
        <rFont val="Calibri"/>
        <family val="2"/>
        <charset val="204"/>
      </rPr>
      <t>См. вкладку "Оборудование"</t>
    </r>
    <r>
      <rPr>
        <sz val="12"/>
        <rFont val="Calibri"/>
        <family val="2"/>
        <charset val="204"/>
      </rPr>
      <t xml:space="preserve">) проектор, экран, звук/свет, 5 беспроводных микрофонов, IT-специалист от отеля должен присутствовать. 
Репетиция с 16:00 до 24:00.
Зал должен быть просторным с естественным освещением, рассадка театр. 
Должны оставаться 2 коридора для прохода из зала к сцене  флагоносцев. 
Комфортный проход для флагоносцев 3 м, расстояние от сцены до делегатов – 3 метра. В случае, если будут столы – 5 м. Наличие 3-х лестничных проходов на сцену. Количество отдельных посадочных мест в конце зала для флагоносцев 50 мест. </t>
    </r>
  </si>
  <si>
    <t>Приложить ссылку на официальный сайт отеля</t>
  </si>
  <si>
    <t>Конференц зал №1 (указать название зала, приложить фото или ссылку на зал)</t>
  </si>
  <si>
    <t>Конференц зал № 2 (указать название зала, приложить фото или ссылку на зал)</t>
  </si>
  <si>
    <t xml:space="preserve">Подготовить 2-3 варианта экскурсионной программы. Длительность программы 1/2 дня.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</si>
</sst>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_-&quot;£&quot;* #,##0.00_-;\-&quot;£&quot;* #,##0.00_-;_-&quot;£&quot;* &quot;-&quot;??_-;_-@_-"/>
    <numFmt numFmtId="166" formatCode="#,##0.00\ &quot;₽&quot;"/>
  </numFmts>
  <fonts count="45" x14ac:knownFonts="1">
    <font>
      <sz val="12"/>
      <color indexed="8"/>
      <name val="Verdana"/>
    </font>
    <font>
      <sz val="11"/>
      <color theme="1"/>
      <name val="Helvetica"/>
      <family val="2"/>
      <charset val="204"/>
      <scheme val="minor"/>
    </font>
    <font>
      <u/>
      <sz val="12"/>
      <color theme="11"/>
      <name val="Verdana"/>
      <family val="2"/>
      <charset val="161"/>
    </font>
    <font>
      <sz val="10"/>
      <name val="Arial Cyr"/>
      <charset val="204"/>
    </font>
    <font>
      <sz val="12"/>
      <color indexed="8"/>
      <name val="Verdana"/>
      <family val="2"/>
      <charset val="161"/>
    </font>
    <font>
      <u/>
      <sz val="12"/>
      <color theme="10"/>
      <name val="Verdana"/>
      <family val="2"/>
      <charset val="204"/>
    </font>
    <font>
      <sz val="11"/>
      <color theme="1"/>
      <name val="Helvetica"/>
      <family val="2"/>
      <scheme val="minor"/>
    </font>
    <font>
      <sz val="12"/>
      <color indexed="8"/>
      <name val="Verdana"/>
      <family val="2"/>
      <charset val="204"/>
    </font>
    <font>
      <sz val="11"/>
      <color theme="1"/>
      <name val="Helvetica"/>
      <family val="2"/>
      <charset val="161"/>
      <scheme val="minor"/>
    </font>
    <font>
      <sz val="12"/>
      <color indexed="8"/>
      <name val="Verdana"/>
      <family val="2"/>
      <charset val="204"/>
    </font>
    <font>
      <sz val="12"/>
      <color indexed="8"/>
      <name val="Verdana"/>
      <family val="2"/>
      <charset val="204"/>
    </font>
    <font>
      <sz val="11"/>
      <name val="Calibri"/>
      <family val="2"/>
      <charset val="204"/>
    </font>
    <font>
      <sz val="11"/>
      <color indexed="8"/>
      <name val="Calibri"/>
      <family val="2"/>
      <charset val="204"/>
    </font>
    <font>
      <b/>
      <sz val="11"/>
      <name val="Calibri"/>
      <family val="2"/>
      <charset val="204"/>
    </font>
    <font>
      <sz val="36"/>
      <color indexed="8"/>
      <name val="Verdana"/>
      <family val="2"/>
      <charset val="204"/>
    </font>
    <font>
      <sz val="12"/>
      <color indexed="8"/>
      <name val="Calibri"/>
      <family val="2"/>
      <charset val="204"/>
    </font>
    <font>
      <b/>
      <sz val="12"/>
      <color indexed="8"/>
      <name val="Calibri"/>
      <family val="2"/>
      <charset val="204"/>
    </font>
    <font>
      <sz val="10"/>
      <color indexed="8"/>
      <name val="Calibri"/>
      <family val="2"/>
      <charset val="204"/>
    </font>
    <font>
      <sz val="18"/>
      <color indexed="8"/>
      <name val="Calibri"/>
      <family val="2"/>
      <charset val="204"/>
    </font>
    <font>
      <b/>
      <sz val="10"/>
      <color indexed="8"/>
      <name val="Calibri"/>
      <family val="2"/>
      <charset val="204"/>
    </font>
    <font>
      <b/>
      <sz val="18"/>
      <color indexed="8"/>
      <name val="Calibri"/>
      <family val="2"/>
      <charset val="204"/>
    </font>
    <font>
      <sz val="11"/>
      <color theme="1"/>
      <name val="Calibri"/>
      <family val="2"/>
      <charset val="204"/>
    </font>
    <font>
      <b/>
      <sz val="11"/>
      <color theme="1"/>
      <name val="Calibri"/>
      <family val="2"/>
      <charset val="204"/>
    </font>
    <font>
      <sz val="10"/>
      <color theme="1"/>
      <name val="Calibri"/>
      <family val="2"/>
      <charset val="204"/>
    </font>
    <font>
      <b/>
      <sz val="18"/>
      <color theme="1"/>
      <name val="Calibri"/>
      <family val="2"/>
      <charset val="204"/>
    </font>
    <font>
      <b/>
      <sz val="11"/>
      <color theme="1"/>
      <name val="Helvetica"/>
      <family val="2"/>
      <charset val="204"/>
      <scheme val="minor"/>
    </font>
    <font>
      <sz val="12"/>
      <name val="Calibri"/>
      <family val="2"/>
      <charset val="204"/>
    </font>
    <font>
      <u/>
      <sz val="12"/>
      <color theme="10"/>
      <name val="Calibri"/>
      <family val="2"/>
      <charset val="204"/>
    </font>
    <font>
      <sz val="12"/>
      <color theme="1" tint="0.14999847407452621"/>
      <name val="Calibri"/>
      <family val="2"/>
      <charset val="204"/>
    </font>
    <font>
      <sz val="12"/>
      <color rgb="FF333333"/>
      <name val="Calibri"/>
      <family val="2"/>
      <charset val="204"/>
    </font>
    <font>
      <b/>
      <sz val="11"/>
      <color theme="1"/>
      <name val="Helvetica"/>
      <charset val="204"/>
      <scheme val="minor"/>
    </font>
    <font>
      <b/>
      <sz val="8"/>
      <color theme="1"/>
      <name val="Helvetica"/>
      <family val="2"/>
      <charset val="204"/>
      <scheme val="minor"/>
    </font>
    <font>
      <sz val="8"/>
      <color theme="1"/>
      <name val="Helvetica"/>
      <family val="2"/>
      <charset val="204"/>
      <scheme val="minor"/>
    </font>
    <font>
      <b/>
      <sz val="12"/>
      <color theme="1"/>
      <name val="Helvetica"/>
      <charset val="204"/>
      <scheme val="minor"/>
    </font>
    <font>
      <sz val="10.5"/>
      <name val="Calibri"/>
      <family val="2"/>
      <charset val="204"/>
    </font>
    <font>
      <b/>
      <sz val="10.5"/>
      <name val="Calibri"/>
      <family val="2"/>
      <charset val="204"/>
    </font>
    <font>
      <b/>
      <sz val="12"/>
      <name val="Calibri"/>
      <family val="2"/>
      <charset val="204"/>
    </font>
    <font>
      <b/>
      <sz val="11"/>
      <color theme="0"/>
      <name val="Calibri"/>
      <family val="2"/>
      <charset val="204"/>
    </font>
    <font>
      <u/>
      <sz val="10"/>
      <color theme="1"/>
      <name val="Calibri"/>
      <family val="2"/>
      <charset val="204"/>
    </font>
    <font>
      <b/>
      <u/>
      <sz val="11"/>
      <color theme="1"/>
      <name val="Calibri"/>
      <family val="2"/>
      <charset val="204"/>
    </font>
    <font>
      <i/>
      <sz val="11"/>
      <color theme="1"/>
      <name val="Calibri"/>
      <family val="2"/>
      <charset val="204"/>
    </font>
    <font>
      <b/>
      <sz val="10"/>
      <color theme="0"/>
      <name val="Calibri"/>
      <family val="2"/>
      <charset val="204"/>
    </font>
    <font>
      <b/>
      <u/>
      <sz val="10"/>
      <color indexed="8"/>
      <name val="Calibri"/>
      <family val="2"/>
      <charset val="204"/>
    </font>
    <font>
      <sz val="10"/>
      <color rgb="FF000000"/>
      <name val="Calibri"/>
      <family val="2"/>
      <charset val="204"/>
    </font>
    <font>
      <b/>
      <sz val="10"/>
      <color rgb="FF000000"/>
      <name val="Calibri"/>
      <family val="2"/>
      <charset val="204"/>
    </font>
  </fonts>
  <fills count="9">
    <fill>
      <patternFill patternType="none"/>
    </fill>
    <fill>
      <patternFill patternType="gray125"/>
    </fill>
    <fill>
      <patternFill patternType="solid">
        <fgColor indexed="13"/>
        <bgColor auto="1"/>
      </patternFill>
    </fill>
    <fill>
      <patternFill patternType="solid">
        <fgColor theme="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5" tint="0.79998168889431442"/>
        <bgColor indexed="64"/>
      </patternFill>
    </fill>
  </fills>
  <borders count="25">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9">
    <xf numFmtId="0" fontId="0" fillId="0" borderId="0" applyNumberFormat="0" applyFill="0" applyBorder="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164" fontId="3" fillId="0" borderId="1" applyFont="0" applyFill="0" applyBorder="0" applyAlignment="0" applyProtection="0"/>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2" fillId="0" borderId="0" applyNumberFormat="0" applyFill="0" applyBorder="0" applyAlignment="0" applyProtection="0">
      <alignment vertical="top" wrapText="1"/>
    </xf>
    <xf numFmtId="0" fontId="6" fillId="0" borderId="1"/>
    <xf numFmtId="0" fontId="5" fillId="0" borderId="1" applyNumberFormat="0" applyFill="0" applyBorder="0" applyAlignment="0" applyProtection="0">
      <alignment vertical="top" wrapText="1"/>
    </xf>
    <xf numFmtId="0" fontId="7" fillId="0" borderId="1" applyNumberFormat="0" applyFill="0" applyBorder="0" applyProtection="0">
      <alignment vertical="top" wrapText="1"/>
    </xf>
    <xf numFmtId="0" fontId="7" fillId="0" borderId="1" applyNumberFormat="0" applyFill="0" applyBorder="0" applyProtection="0">
      <alignment vertical="top" wrapText="1"/>
    </xf>
    <xf numFmtId="0" fontId="7" fillId="0" borderId="1" applyNumberFormat="0" applyFill="0" applyBorder="0" applyProtection="0">
      <alignment vertical="top" wrapText="1"/>
    </xf>
    <xf numFmtId="165" fontId="4" fillId="0" borderId="1" applyFont="0" applyFill="0" applyBorder="0" applyAlignment="0" applyProtection="0"/>
    <xf numFmtId="0" fontId="7" fillId="0" borderId="1" applyNumberFormat="0" applyFill="0" applyBorder="0" applyProtection="0">
      <alignment vertical="top" wrapText="1"/>
    </xf>
    <xf numFmtId="0" fontId="8" fillId="0" borderId="1"/>
    <xf numFmtId="0" fontId="7" fillId="0" borderId="1" applyNumberFormat="0" applyFill="0" applyBorder="0" applyProtection="0">
      <alignment vertical="top" wrapText="1"/>
    </xf>
    <xf numFmtId="0" fontId="9" fillId="0" borderId="1" applyNumberFormat="0" applyFill="0" applyBorder="0" applyProtection="0">
      <alignment vertical="top" wrapText="1"/>
    </xf>
    <xf numFmtId="0" fontId="10" fillId="0" borderId="1" applyNumberFormat="0" applyFill="0" applyBorder="0" applyProtection="0">
      <alignment vertical="top" wrapText="1"/>
    </xf>
    <xf numFmtId="0" fontId="7" fillId="0" borderId="1" applyNumberFormat="0" applyFill="0" applyBorder="0" applyProtection="0">
      <alignment vertical="top" wrapText="1"/>
    </xf>
    <xf numFmtId="165" fontId="4" fillId="0" borderId="1" applyFont="0" applyFill="0" applyBorder="0" applyAlignment="0" applyProtection="0"/>
  </cellStyleXfs>
  <cellXfs count="158">
    <xf numFmtId="0" fontId="0" fillId="0" borderId="0" xfId="0" applyFont="1" applyAlignment="1">
      <alignment vertical="top" wrapText="1"/>
    </xf>
    <xf numFmtId="0" fontId="0" fillId="0" borderId="1" xfId="126" applyFont="1" applyAlignment="1">
      <alignment vertical="top" wrapText="1"/>
    </xf>
    <xf numFmtId="0" fontId="15" fillId="0" borderId="1" xfId="118" applyFont="1" applyAlignment="1">
      <alignment vertical="top" wrapText="1"/>
    </xf>
    <xf numFmtId="0" fontId="21" fillId="0" borderId="1" xfId="116" applyFont="1"/>
    <xf numFmtId="0" fontId="21" fillId="0" borderId="1" xfId="116" applyFont="1" applyAlignment="1">
      <alignment wrapText="1"/>
    </xf>
    <xf numFmtId="0" fontId="21" fillId="4" borderId="2" xfId="116" applyFont="1" applyFill="1" applyBorder="1" applyAlignment="1">
      <alignment horizontal="center" vertical="center"/>
    </xf>
    <xf numFmtId="166" fontId="21" fillId="4" borderId="2" xfId="116" applyNumberFormat="1" applyFont="1" applyFill="1" applyBorder="1" applyAlignment="1">
      <alignment horizontal="center" vertical="center"/>
    </xf>
    <xf numFmtId="0" fontId="21" fillId="0" borderId="2" xfId="116" applyFont="1" applyFill="1" applyBorder="1" applyAlignment="1">
      <alignment horizontal="center" vertical="center"/>
    </xf>
    <xf numFmtId="166" fontId="21" fillId="0" borderId="2" xfId="116" applyNumberFormat="1" applyFont="1" applyFill="1" applyBorder="1" applyAlignment="1">
      <alignment horizontal="center" vertical="center"/>
    </xf>
    <xf numFmtId="0" fontId="21" fillId="0" borderId="2" xfId="116" applyFont="1" applyBorder="1" applyAlignment="1">
      <alignment wrapText="1"/>
    </xf>
    <xf numFmtId="0" fontId="21" fillId="0" borderId="2" xfId="116" applyFont="1" applyBorder="1" applyAlignment="1">
      <alignment horizontal="center" vertical="center"/>
    </xf>
    <xf numFmtId="166" fontId="21" fillId="0" borderId="2" xfId="116" applyNumberFormat="1" applyFont="1" applyBorder="1" applyAlignment="1">
      <alignment horizontal="center" vertical="center"/>
    </xf>
    <xf numFmtId="0" fontId="11" fillId="0" borderId="2" xfId="116" applyFont="1" applyBorder="1" applyAlignment="1">
      <alignment horizontal="center" vertical="center"/>
    </xf>
    <xf numFmtId="0" fontId="21" fillId="0" borderId="2" xfId="116" applyFont="1" applyBorder="1"/>
    <xf numFmtId="49" fontId="7" fillId="0" borderId="1" xfId="127" applyNumberFormat="1" applyFont="1" applyAlignment="1">
      <alignment vertical="top" wrapText="1"/>
    </xf>
    <xf numFmtId="49" fontId="0" fillId="0" borderId="0" xfId="0" applyNumberFormat="1" applyAlignment="1"/>
    <xf numFmtId="49" fontId="15" fillId="0" borderId="2" xfId="127" applyNumberFormat="1" applyFont="1" applyBorder="1" applyAlignment="1">
      <alignment vertical="center" wrapText="1"/>
    </xf>
    <xf numFmtId="49" fontId="17" fillId="3" borderId="1" xfId="127" applyNumberFormat="1" applyFont="1" applyFill="1" applyAlignment="1"/>
    <xf numFmtId="49" fontId="16" fillId="2" borderId="2" xfId="127" applyNumberFormat="1" applyFont="1" applyFill="1" applyBorder="1" applyAlignment="1">
      <alignment horizontal="center" vertical="center" wrapText="1"/>
    </xf>
    <xf numFmtId="49" fontId="15" fillId="2" borderId="2" xfId="127" applyNumberFormat="1" applyFont="1" applyFill="1" applyBorder="1" applyAlignment="1">
      <alignment horizontal="center" vertical="center" wrapText="1"/>
    </xf>
    <xf numFmtId="49" fontId="15" fillId="2" borderId="2" xfId="127" applyNumberFormat="1" applyFont="1" applyFill="1" applyBorder="1" applyAlignment="1">
      <alignment vertical="center" wrapText="1"/>
    </xf>
    <xf numFmtId="49" fontId="27" fillId="2" borderId="2" xfId="117" applyNumberFormat="1" applyFont="1" applyFill="1" applyBorder="1" applyAlignment="1">
      <alignment horizontal="left" vertical="center" wrapText="1"/>
    </xf>
    <xf numFmtId="49" fontId="15" fillId="3" borderId="2" xfId="127" applyNumberFormat="1" applyFont="1" applyFill="1" applyBorder="1" applyAlignment="1">
      <alignment vertical="center" wrapText="1"/>
    </xf>
    <xf numFmtId="49" fontId="15" fillId="0" borderId="2" xfId="127" applyNumberFormat="1" applyFont="1" applyFill="1" applyBorder="1" applyAlignment="1">
      <alignment horizontal="center" vertical="center" wrapText="1"/>
    </xf>
    <xf numFmtId="49" fontId="15" fillId="0" borderId="2" xfId="127" applyNumberFormat="1" applyFont="1" applyFill="1" applyBorder="1" applyAlignment="1">
      <alignment vertical="center" wrapText="1"/>
    </xf>
    <xf numFmtId="49" fontId="12" fillId="3" borderId="1" xfId="127" applyNumberFormat="1" applyFont="1" applyFill="1" applyBorder="1" applyAlignment="1"/>
    <xf numFmtId="49" fontId="15" fillId="3" borderId="2" xfId="127" applyNumberFormat="1" applyFont="1" applyFill="1" applyBorder="1" applyAlignment="1">
      <alignment horizontal="center" vertical="center" wrapText="1"/>
    </xf>
    <xf numFmtId="49" fontId="12" fillId="0" borderId="1" xfId="127" applyNumberFormat="1" applyFont="1" applyFill="1" applyBorder="1" applyAlignment="1"/>
    <xf numFmtId="49" fontId="15" fillId="3" borderId="2" xfId="127" applyNumberFormat="1" applyFont="1" applyFill="1" applyBorder="1" applyAlignment="1">
      <alignment horizontal="left" vertical="center" wrapText="1"/>
    </xf>
    <xf numFmtId="49" fontId="26" fillId="3" borderId="2" xfId="127" applyNumberFormat="1" applyFont="1" applyFill="1" applyBorder="1" applyAlignment="1">
      <alignment vertical="center" wrapText="1"/>
    </xf>
    <xf numFmtId="49" fontId="26" fillId="3" borderId="2" xfId="127" applyNumberFormat="1" applyFont="1" applyFill="1" applyBorder="1" applyAlignment="1">
      <alignment horizontal="center" vertical="center" wrapText="1"/>
    </xf>
    <xf numFmtId="49" fontId="26" fillId="0" borderId="2" xfId="117" applyNumberFormat="1" applyFont="1" applyFill="1" applyBorder="1" applyAlignment="1">
      <alignment horizontal="left" vertical="center" wrapText="1"/>
    </xf>
    <xf numFmtId="49" fontId="17" fillId="3" borderId="1" xfId="127" applyNumberFormat="1" applyFont="1" applyFill="1" applyAlignment="1">
      <alignment vertical="top" wrapText="1"/>
    </xf>
    <xf numFmtId="49" fontId="26" fillId="3" borderId="2" xfId="127" applyNumberFormat="1" applyFont="1" applyFill="1" applyBorder="1" applyAlignment="1">
      <alignment horizontal="left" vertical="center" wrapText="1"/>
    </xf>
    <xf numFmtId="49" fontId="26" fillId="3" borderId="2" xfId="128" applyNumberFormat="1" applyFont="1" applyFill="1" applyBorder="1" applyAlignment="1">
      <alignment horizontal="center" vertical="center" wrapText="1"/>
    </xf>
    <xf numFmtId="49" fontId="26" fillId="3" borderId="2" xfId="121" applyNumberFormat="1" applyFont="1" applyFill="1" applyBorder="1" applyAlignment="1">
      <alignment horizontal="center" vertical="center" wrapText="1"/>
    </xf>
    <xf numFmtId="49" fontId="26" fillId="0" borderId="2" xfId="127" applyNumberFormat="1" applyFont="1" applyFill="1" applyBorder="1" applyAlignment="1">
      <alignment vertical="center" wrapText="1"/>
    </xf>
    <xf numFmtId="49" fontId="26" fillId="0" borderId="2" xfId="127" applyNumberFormat="1" applyFont="1" applyFill="1" applyBorder="1" applyAlignment="1">
      <alignment horizontal="left" vertical="center" wrapText="1"/>
    </xf>
    <xf numFmtId="49" fontId="26" fillId="0" borderId="2" xfId="127" applyNumberFormat="1" applyFont="1" applyFill="1" applyBorder="1" applyAlignment="1">
      <alignment horizontal="center" vertical="center" wrapText="1"/>
    </xf>
    <xf numFmtId="49" fontId="26" fillId="0" borderId="2" xfId="128" applyNumberFormat="1" applyFont="1" applyFill="1" applyBorder="1" applyAlignment="1">
      <alignment horizontal="center" vertical="center" wrapText="1"/>
    </xf>
    <xf numFmtId="49" fontId="17" fillId="0" borderId="1" xfId="127" applyNumberFormat="1" applyFont="1" applyFill="1" applyAlignment="1"/>
    <xf numFmtId="49" fontId="17" fillId="0" borderId="1" xfId="127" applyNumberFormat="1" applyFont="1" applyAlignment="1"/>
    <xf numFmtId="49" fontId="17" fillId="3" borderId="1" xfId="127" applyNumberFormat="1" applyFont="1" applyFill="1" applyBorder="1" applyAlignment="1"/>
    <xf numFmtId="49" fontId="29" fillId="3" borderId="2" xfId="127" applyNumberFormat="1" applyFont="1" applyFill="1" applyBorder="1" applyAlignment="1">
      <alignment horizontal="left" vertical="top" wrapText="1"/>
    </xf>
    <xf numFmtId="49" fontId="15" fillId="3" borderId="2" xfId="116" applyNumberFormat="1" applyFont="1" applyFill="1" applyBorder="1" applyAlignment="1">
      <alignment horizontal="left" vertical="center" wrapText="1"/>
    </xf>
    <xf numFmtId="49" fontId="15" fillId="3" borderId="2" xfId="116" applyNumberFormat="1" applyFont="1" applyFill="1" applyBorder="1" applyAlignment="1">
      <alignment horizontal="center" vertical="center" wrapText="1"/>
    </xf>
    <xf numFmtId="49" fontId="26" fillId="3" borderId="2" xfId="116" applyNumberFormat="1" applyFont="1" applyFill="1" applyBorder="1" applyAlignment="1">
      <alignment horizontal="center" vertical="center" wrapText="1"/>
    </xf>
    <xf numFmtId="49" fontId="26" fillId="3" borderId="2" xfId="117" applyNumberFormat="1" applyFont="1" applyFill="1" applyBorder="1" applyAlignment="1">
      <alignment horizontal="left" vertical="center" wrapText="1"/>
    </xf>
    <xf numFmtId="49" fontId="15" fillId="5" borderId="2" xfId="127" applyNumberFormat="1" applyFont="1" applyFill="1" applyBorder="1" applyAlignment="1">
      <alignment horizontal="center" vertical="center" wrapText="1"/>
    </xf>
    <xf numFmtId="0" fontId="31" fillId="0" borderId="0" xfId="0" applyFont="1" applyAlignment="1">
      <alignment horizontal="center"/>
    </xf>
    <xf numFmtId="0" fontId="32" fillId="0" borderId="0" xfId="0" applyFont="1" applyAlignment="1"/>
    <xf numFmtId="0" fontId="31" fillId="0" borderId="0" xfId="0" applyFont="1" applyAlignment="1"/>
    <xf numFmtId="0" fontId="25" fillId="4" borderId="8" xfId="0" applyFont="1" applyFill="1" applyBorder="1" applyAlignment="1" applyProtection="1">
      <alignment horizontal="center"/>
      <protection locked="0"/>
    </xf>
    <xf numFmtId="0" fontId="25" fillId="4" borderId="8" xfId="0" applyFont="1" applyFill="1" applyBorder="1" applyAlignment="1" applyProtection="1">
      <alignment horizontal="center" wrapText="1"/>
      <protection locked="0"/>
    </xf>
    <xf numFmtId="0" fontId="30" fillId="4" borderId="8" xfId="0" applyFont="1" applyFill="1" applyBorder="1" applyAlignment="1" applyProtection="1">
      <alignment horizontal="center" wrapText="1"/>
      <protection locked="0"/>
    </xf>
    <xf numFmtId="0" fontId="1" fillId="0" borderId="8" xfId="0" applyFont="1" applyBorder="1" applyAlignment="1" applyProtection="1">
      <alignment horizontal="left"/>
      <protection locked="0"/>
    </xf>
    <xf numFmtId="0" fontId="1" fillId="0" borderId="8" xfId="0" applyNumberFormat="1" applyFont="1" applyBorder="1" applyAlignment="1" applyProtection="1">
      <alignment horizontal="center"/>
      <protection locked="0"/>
    </xf>
    <xf numFmtId="0" fontId="30" fillId="4" borderId="8" xfId="0" applyNumberFormat="1" applyFont="1" applyFill="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8" xfId="0" applyFont="1" applyBorder="1" applyAlignment="1" applyProtection="1">
      <protection locked="0"/>
    </xf>
    <xf numFmtId="0" fontId="1" fillId="0" borderId="8" xfId="0" applyFont="1" applyBorder="1" applyAlignment="1" applyProtection="1">
      <alignment vertical="center"/>
      <protection locked="0"/>
    </xf>
    <xf numFmtId="0" fontId="25" fillId="4" borderId="8" xfId="0" applyFont="1" applyFill="1" applyBorder="1" applyAlignment="1" applyProtection="1">
      <alignment horizontal="left"/>
      <protection locked="0"/>
    </xf>
    <xf numFmtId="0" fontId="25" fillId="4" borderId="8" xfId="0" applyNumberFormat="1" applyFont="1" applyFill="1" applyBorder="1" applyAlignment="1" applyProtection="1">
      <alignment horizontal="center"/>
      <protection locked="0"/>
    </xf>
    <xf numFmtId="0" fontId="33" fillId="4" borderId="8" xfId="0" applyFont="1" applyFill="1" applyBorder="1" applyAlignment="1" applyProtection="1">
      <alignment horizontal="center"/>
      <protection locked="0"/>
    </xf>
    <xf numFmtId="49" fontId="7" fillId="0" borderId="0" xfId="0" applyNumberFormat="1" applyFont="1" applyAlignment="1"/>
    <xf numFmtId="49" fontId="36" fillId="0" borderId="2" xfId="127" applyNumberFormat="1" applyFont="1" applyFill="1" applyBorder="1" applyAlignment="1">
      <alignment horizontal="left" vertical="center" wrapText="1"/>
    </xf>
    <xf numFmtId="0" fontId="37" fillId="6" borderId="2" xfId="0" applyNumberFormat="1" applyFont="1" applyFill="1" applyBorder="1" applyAlignment="1">
      <alignment horizontal="center" vertical="center" wrapText="1"/>
    </xf>
    <xf numFmtId="0" fontId="22" fillId="4" borderId="2" xfId="116" applyFont="1" applyFill="1" applyBorder="1" applyAlignment="1">
      <alignment horizontal="left" wrapText="1"/>
    </xf>
    <xf numFmtId="0" fontId="21" fillId="7" borderId="2" xfId="116" applyFont="1" applyFill="1" applyBorder="1" applyAlignment="1">
      <alignment horizontal="center" vertical="center"/>
    </xf>
    <xf numFmtId="166" fontId="21" fillId="7" borderId="2" xfId="116" applyNumberFormat="1" applyFont="1" applyFill="1" applyBorder="1" applyAlignment="1">
      <alignment horizontal="center" vertical="center"/>
    </xf>
    <xf numFmtId="0" fontId="22" fillId="0" borderId="2" xfId="116" applyFont="1" applyBorder="1" applyAlignment="1">
      <alignment horizontal="left" wrapText="1"/>
    </xf>
    <xf numFmtId="0" fontId="0" fillId="0" borderId="2" xfId="0" applyFont="1" applyBorder="1" applyAlignment="1">
      <alignment vertical="top" wrapText="1"/>
    </xf>
    <xf numFmtId="0" fontId="23" fillId="0" borderId="2" xfId="116" applyFont="1" applyBorder="1" applyAlignment="1">
      <alignment vertical="center" wrapText="1"/>
    </xf>
    <xf numFmtId="0" fontId="21" fillId="0" borderId="2" xfId="116" applyFont="1" applyBorder="1" applyAlignment="1">
      <alignment vertical="center" wrapText="1"/>
    </xf>
    <xf numFmtId="166" fontId="21" fillId="0" borderId="2" xfId="116" applyNumberFormat="1" applyFont="1" applyBorder="1" applyAlignment="1">
      <alignment horizontal="center" vertical="center" wrapText="1"/>
    </xf>
    <xf numFmtId="0" fontId="22" fillId="0" borderId="2" xfId="116" applyFont="1" applyBorder="1" applyAlignment="1">
      <alignment wrapText="1"/>
    </xf>
    <xf numFmtId="0" fontId="22" fillId="0" borderId="2" xfId="116" applyFont="1" applyFill="1" applyBorder="1" applyAlignment="1">
      <alignment horizontal="left" wrapText="1"/>
    </xf>
    <xf numFmtId="0" fontId="21" fillId="0" borderId="2" xfId="116" applyFont="1" applyFill="1" applyBorder="1" applyAlignment="1">
      <alignment vertical="center" wrapText="1"/>
    </xf>
    <xf numFmtId="0" fontId="21" fillId="0" borderId="2" xfId="116" applyFont="1" applyFill="1" applyBorder="1" applyAlignment="1">
      <alignment horizontal="center" vertical="center" wrapText="1"/>
    </xf>
    <xf numFmtId="0" fontId="22" fillId="0" borderId="2" xfId="116" applyFont="1" applyBorder="1" applyAlignment="1">
      <alignment horizontal="left" vertical="center" wrapText="1"/>
    </xf>
    <xf numFmtId="0" fontId="21" fillId="0" borderId="2" xfId="116" applyFont="1" applyBorder="1" applyAlignment="1">
      <alignment vertical="top" wrapText="1"/>
    </xf>
    <xf numFmtId="0" fontId="0" fillId="0" borderId="6" xfId="0" applyFont="1" applyBorder="1" applyAlignment="1">
      <alignment vertical="top" wrapText="1"/>
    </xf>
    <xf numFmtId="0" fontId="0" fillId="0" borderId="7" xfId="0" applyFont="1" applyBorder="1" applyAlignment="1">
      <alignment vertical="top" wrapText="1"/>
    </xf>
    <xf numFmtId="0" fontId="41" fillId="6" borderId="2" xfId="0" applyNumberFormat="1" applyFont="1" applyFill="1" applyBorder="1" applyAlignment="1">
      <alignment horizontal="center" vertical="center" wrapText="1"/>
    </xf>
    <xf numFmtId="0" fontId="21" fillId="4" borderId="2" xfId="116" applyFont="1" applyFill="1" applyBorder="1" applyAlignment="1">
      <alignment vertical="center" wrapText="1"/>
    </xf>
    <xf numFmtId="0" fontId="13" fillId="0" borderId="2" xfId="116" applyFont="1" applyBorder="1" applyAlignment="1">
      <alignment horizontal="left" wrapText="1"/>
    </xf>
    <xf numFmtId="0" fontId="21" fillId="0" borderId="1" xfId="116" applyFont="1" applyAlignment="1">
      <alignment vertical="center"/>
    </xf>
    <xf numFmtId="0" fontId="21" fillId="0" borderId="2" xfId="116" applyFont="1" applyBorder="1" applyAlignment="1">
      <alignment vertical="center"/>
    </xf>
    <xf numFmtId="0" fontId="17" fillId="3" borderId="12" xfId="118" applyNumberFormat="1" applyFont="1" applyFill="1" applyBorder="1" applyAlignment="1">
      <alignment horizontal="center" vertical="center" wrapText="1"/>
    </xf>
    <xf numFmtId="0" fontId="17" fillId="3" borderId="1" xfId="118" applyNumberFormat="1" applyFont="1" applyFill="1" applyBorder="1" applyAlignment="1">
      <alignment horizontal="center" vertical="center" wrapText="1"/>
    </xf>
    <xf numFmtId="0" fontId="19" fillId="4" borderId="16" xfId="118" applyNumberFormat="1" applyFont="1" applyFill="1" applyBorder="1" applyAlignment="1">
      <alignment horizontal="center" vertical="center" wrapText="1"/>
    </xf>
    <xf numFmtId="0" fontId="19" fillId="4" borderId="2" xfId="118" applyNumberFormat="1" applyFont="1" applyFill="1" applyBorder="1" applyAlignment="1">
      <alignment horizontal="center" vertical="center" wrapText="1"/>
    </xf>
    <xf numFmtId="0" fontId="19" fillId="4" borderId="17" xfId="118" applyNumberFormat="1" applyFont="1" applyFill="1" applyBorder="1" applyAlignment="1">
      <alignment horizontal="center" vertical="center" wrapText="1"/>
    </xf>
    <xf numFmtId="0" fontId="17" fillId="0" borderId="16" xfId="118" applyFont="1" applyBorder="1" applyAlignment="1">
      <alignment vertical="top" wrapText="1"/>
    </xf>
    <xf numFmtId="0" fontId="17" fillId="0" borderId="2" xfId="118" applyFont="1" applyBorder="1" applyAlignment="1">
      <alignment vertical="top" wrapText="1"/>
    </xf>
    <xf numFmtId="0" fontId="17" fillId="0" borderId="17" xfId="118" applyFont="1" applyBorder="1" applyAlignment="1">
      <alignment vertical="top" wrapText="1"/>
    </xf>
    <xf numFmtId="0" fontId="43" fillId="0" borderId="16" xfId="118" applyFont="1" applyBorder="1" applyAlignment="1">
      <alignment vertical="center" wrapText="1"/>
    </xf>
    <xf numFmtId="0" fontId="43" fillId="0" borderId="2" xfId="118" applyFont="1" applyBorder="1" applyAlignment="1">
      <alignment vertical="center" wrapText="1"/>
    </xf>
    <xf numFmtId="0" fontId="43" fillId="0" borderId="17" xfId="118" applyFont="1" applyBorder="1" applyAlignment="1">
      <alignment vertical="center" wrapText="1"/>
    </xf>
    <xf numFmtId="0" fontId="44" fillId="0" borderId="20" xfId="118" applyFont="1" applyBorder="1" applyAlignment="1">
      <alignment vertical="center" wrapText="1"/>
    </xf>
    <xf numFmtId="0" fontId="43" fillId="0" borderId="6" xfId="118" applyFont="1" applyBorder="1" applyAlignment="1">
      <alignment vertical="center" wrapText="1"/>
    </xf>
    <xf numFmtId="0" fontId="17" fillId="0" borderId="21" xfId="118" applyFont="1" applyBorder="1" applyAlignment="1">
      <alignment horizontal="left" vertical="top" wrapText="1"/>
    </xf>
    <xf numFmtId="0" fontId="43" fillId="0" borderId="24" xfId="118" applyFont="1" applyBorder="1" applyAlignment="1">
      <alignment vertical="center" wrapText="1"/>
    </xf>
    <xf numFmtId="0" fontId="15" fillId="0" borderId="1" xfId="118" applyFont="1" applyFill="1" applyAlignment="1">
      <alignment horizontal="center" vertical="top" wrapText="1"/>
    </xf>
    <xf numFmtId="0" fontId="15" fillId="0" borderId="1" xfId="118" applyFont="1" applyFill="1" applyBorder="1" applyAlignment="1">
      <alignment horizontal="center" vertical="top" wrapText="1"/>
    </xf>
    <xf numFmtId="0" fontId="15" fillId="0" borderId="1" xfId="118" applyFont="1" applyFill="1" applyBorder="1" applyAlignment="1">
      <alignment vertical="top" wrapText="1"/>
    </xf>
    <xf numFmtId="0" fontId="15" fillId="0" borderId="1" xfId="118" applyFont="1" applyFill="1" applyAlignment="1">
      <alignment vertical="top" wrapText="1"/>
    </xf>
    <xf numFmtId="0" fontId="44" fillId="0" borderId="1" xfId="118" applyFont="1" applyFill="1" applyBorder="1" applyAlignment="1">
      <alignment horizontal="center" vertical="center" wrapText="1"/>
    </xf>
    <xf numFmtId="0" fontId="43" fillId="0" borderId="1" xfId="118" applyFont="1" applyFill="1" applyBorder="1" applyAlignment="1">
      <alignment horizontal="center" vertical="center" wrapText="1"/>
    </xf>
    <xf numFmtId="0" fontId="43" fillId="0" borderId="1" xfId="118" applyFont="1" applyFill="1" applyBorder="1" applyAlignment="1">
      <alignment vertical="center" wrapText="1"/>
    </xf>
    <xf numFmtId="0" fontId="17" fillId="0" borderId="1" xfId="118" applyFont="1" applyFill="1" applyBorder="1" applyAlignment="1">
      <alignment vertical="top" wrapText="1"/>
    </xf>
    <xf numFmtId="0" fontId="43" fillId="0" borderId="1" xfId="118" applyFont="1" applyBorder="1" applyAlignment="1">
      <alignment horizontal="center" vertical="center" wrapText="1"/>
    </xf>
    <xf numFmtId="49" fontId="29" fillId="3" borderId="2" xfId="127" applyNumberFormat="1" applyFont="1" applyFill="1" applyBorder="1" applyAlignment="1">
      <alignment horizontal="left" vertical="center" wrapText="1"/>
    </xf>
    <xf numFmtId="49" fontId="7" fillId="0" borderId="1" xfId="127" applyNumberFormat="1" applyFont="1" applyFill="1" applyAlignment="1">
      <alignment vertical="top" wrapText="1"/>
    </xf>
    <xf numFmtId="49" fontId="0" fillId="0" borderId="0" xfId="0" applyNumberFormat="1" applyFill="1" applyAlignment="1"/>
    <xf numFmtId="49" fontId="34" fillId="0" borderId="2" xfId="127" applyNumberFormat="1" applyFont="1" applyBorder="1" applyAlignment="1">
      <alignment horizontal="left" vertical="center" wrapText="1"/>
    </xf>
    <xf numFmtId="49" fontId="0" fillId="0" borderId="2" xfId="0" applyNumberFormat="1" applyFill="1" applyBorder="1" applyAlignment="1"/>
    <xf numFmtId="49" fontId="16" fillId="0" borderId="2" xfId="127" applyNumberFormat="1" applyFont="1" applyFill="1" applyBorder="1" applyAlignment="1">
      <alignment vertical="center" wrapText="1"/>
    </xf>
    <xf numFmtId="49" fontId="28" fillId="0" borderId="2" xfId="117" applyNumberFormat="1" applyFont="1" applyFill="1" applyBorder="1" applyAlignment="1">
      <alignment horizontal="left" vertical="center" wrapText="1"/>
    </xf>
    <xf numFmtId="49" fontId="15" fillId="0" borderId="2" xfId="127" applyNumberFormat="1" applyFont="1" applyFill="1" applyBorder="1" applyAlignment="1">
      <alignment horizontal="left" vertical="center" wrapText="1"/>
    </xf>
    <xf numFmtId="49" fontId="15" fillId="0" borderId="2" xfId="127" applyNumberFormat="1" applyFont="1" applyBorder="1" applyAlignment="1">
      <alignment horizontal="left" vertical="center" wrapText="1"/>
    </xf>
    <xf numFmtId="49" fontId="15" fillId="0" borderId="2" xfId="127" applyNumberFormat="1" applyFont="1" applyFill="1" applyBorder="1" applyAlignment="1">
      <alignment horizontal="left" vertical="center" wrapText="1"/>
    </xf>
    <xf numFmtId="49" fontId="36" fillId="0" borderId="2" xfId="127" applyNumberFormat="1" applyFont="1" applyFill="1" applyBorder="1" applyAlignment="1">
      <alignment vertical="center" wrapText="1"/>
    </xf>
    <xf numFmtId="49" fontId="15" fillId="0" borderId="2" xfId="116" applyNumberFormat="1" applyFont="1" applyFill="1" applyBorder="1" applyAlignment="1">
      <alignment horizontal="left" vertical="center" wrapText="1"/>
    </xf>
    <xf numFmtId="49" fontId="15" fillId="0" borderId="2" xfId="116" applyNumberFormat="1" applyFont="1" applyFill="1" applyBorder="1" applyAlignment="1">
      <alignment horizontal="center" vertical="center" wrapText="1"/>
    </xf>
    <xf numFmtId="49" fontId="26" fillId="0" borderId="2" xfId="116" applyNumberFormat="1" applyFont="1" applyFill="1" applyBorder="1" applyAlignment="1">
      <alignment horizontal="center" vertical="center" wrapText="1"/>
    </xf>
    <xf numFmtId="49" fontId="26" fillId="0" borderId="2" xfId="116" applyNumberFormat="1" applyFont="1" applyFill="1" applyBorder="1" applyAlignment="1">
      <alignment horizontal="left" vertical="center" wrapText="1"/>
    </xf>
    <xf numFmtId="49" fontId="18" fillId="0" borderId="1" xfId="127" applyNumberFormat="1" applyFont="1" applyBorder="1" applyAlignment="1">
      <alignment horizontal="center" vertical="top" wrapText="1"/>
    </xf>
    <xf numFmtId="49" fontId="15" fillId="0" borderId="2" xfId="127" applyNumberFormat="1" applyFont="1" applyFill="1" applyBorder="1" applyAlignment="1">
      <alignment horizontal="left" vertical="center" wrapText="1"/>
    </xf>
    <xf numFmtId="49" fontId="26" fillId="0" borderId="2" xfId="116" applyNumberFormat="1" applyFont="1" applyBorder="1" applyAlignment="1">
      <alignment horizontal="left" vertical="center" wrapText="1"/>
    </xf>
    <xf numFmtId="49" fontId="15" fillId="0" borderId="2" xfId="127" applyNumberFormat="1" applyFont="1" applyBorder="1" applyAlignment="1">
      <alignment horizontal="left" vertical="center" wrapText="1"/>
    </xf>
    <xf numFmtId="0" fontId="22" fillId="7" borderId="3" xfId="116" applyFont="1" applyFill="1" applyBorder="1" applyAlignment="1">
      <alignment horizontal="center" wrapText="1"/>
    </xf>
    <xf numFmtId="0" fontId="22" fillId="7" borderId="4" xfId="116" applyFont="1" applyFill="1" applyBorder="1" applyAlignment="1">
      <alignment horizontal="center" wrapText="1"/>
    </xf>
    <xf numFmtId="0" fontId="22" fillId="7" borderId="5" xfId="116" applyFont="1" applyFill="1" applyBorder="1" applyAlignment="1">
      <alignment horizontal="center" wrapText="1"/>
    </xf>
    <xf numFmtId="0" fontId="22" fillId="7" borderId="3" xfId="116" applyFont="1" applyFill="1" applyBorder="1" applyAlignment="1">
      <alignment horizontal="center" vertical="center" wrapText="1"/>
    </xf>
    <xf numFmtId="0" fontId="22" fillId="7" borderId="4" xfId="116" applyFont="1" applyFill="1" applyBorder="1" applyAlignment="1">
      <alignment horizontal="center" vertical="center" wrapText="1"/>
    </xf>
    <xf numFmtId="0" fontId="22" fillId="7" borderId="5" xfId="116" applyFont="1" applyFill="1" applyBorder="1" applyAlignment="1">
      <alignment horizontal="center" vertical="center" wrapText="1"/>
    </xf>
    <xf numFmtId="0" fontId="24" fillId="0" borderId="1" xfId="116" applyFont="1" applyBorder="1" applyAlignment="1">
      <alignment horizontal="center" wrapText="1"/>
    </xf>
    <xf numFmtId="0" fontId="37" fillId="6" borderId="3" xfId="0" applyNumberFormat="1" applyFont="1" applyFill="1" applyBorder="1" applyAlignment="1">
      <alignment horizontal="center" vertical="center" wrapText="1"/>
    </xf>
    <xf numFmtId="0" fontId="37" fillId="6" borderId="4" xfId="0" applyNumberFormat="1" applyFont="1" applyFill="1" applyBorder="1" applyAlignment="1">
      <alignment horizontal="center" vertical="center" wrapText="1"/>
    </xf>
    <xf numFmtId="0" fontId="37" fillId="6" borderId="5" xfId="0" applyNumberFormat="1" applyFont="1" applyFill="1" applyBorder="1" applyAlignment="1">
      <alignment horizontal="center" vertical="center" wrapText="1"/>
    </xf>
    <xf numFmtId="0" fontId="19" fillId="0" borderId="18" xfId="118" applyFont="1" applyBorder="1" applyAlignment="1">
      <alignment horizontal="left" vertical="center" wrapText="1"/>
    </xf>
    <xf numFmtId="0" fontId="19" fillId="0" borderId="19" xfId="118" applyFont="1" applyBorder="1" applyAlignment="1">
      <alignment horizontal="left" vertical="center" wrapText="1"/>
    </xf>
    <xf numFmtId="0" fontId="44" fillId="8" borderId="22" xfId="118" applyFont="1" applyFill="1" applyBorder="1" applyAlignment="1">
      <alignment horizontal="left" vertical="center" wrapText="1"/>
    </xf>
    <xf numFmtId="0" fontId="44" fillId="8" borderId="23" xfId="118" applyFont="1" applyFill="1" applyBorder="1" applyAlignment="1">
      <alignment horizontal="left" vertical="center" wrapText="1"/>
    </xf>
    <xf numFmtId="0" fontId="44" fillId="0" borderId="1" xfId="118" applyFont="1" applyFill="1" applyBorder="1" applyAlignment="1">
      <alignment horizontal="center" vertical="center" wrapText="1"/>
    </xf>
    <xf numFmtId="0" fontId="20" fillId="0" borderId="1" xfId="118" applyFont="1" applyBorder="1" applyAlignment="1">
      <alignment horizontal="center" vertical="top" wrapText="1"/>
    </xf>
    <xf numFmtId="0" fontId="15" fillId="0" borderId="9" xfId="118" applyFont="1" applyBorder="1" applyAlignment="1">
      <alignment horizontal="center" vertical="top" wrapText="1"/>
    </xf>
    <xf numFmtId="0" fontId="15" fillId="0" borderId="10" xfId="118" applyFont="1" applyBorder="1" applyAlignment="1">
      <alignment horizontal="center" vertical="top" wrapText="1"/>
    </xf>
    <xf numFmtId="0" fontId="15" fillId="0" borderId="11" xfId="118" applyFont="1" applyBorder="1" applyAlignment="1">
      <alignment horizontal="center" vertical="top" wrapText="1"/>
    </xf>
    <xf numFmtId="0" fontId="19" fillId="4" borderId="13" xfId="118" applyNumberFormat="1" applyFont="1" applyFill="1" applyBorder="1" applyAlignment="1">
      <alignment horizontal="center" vertical="center" wrapText="1"/>
    </xf>
    <xf numFmtId="0" fontId="19" fillId="4" borderId="14" xfId="118" applyNumberFormat="1" applyFont="1" applyFill="1" applyBorder="1" applyAlignment="1">
      <alignment horizontal="center" vertical="center" wrapText="1"/>
    </xf>
    <xf numFmtId="0" fontId="19" fillId="4" borderId="15" xfId="118" applyNumberFormat="1" applyFont="1" applyFill="1" applyBorder="1" applyAlignment="1">
      <alignment horizontal="center" vertical="center" wrapText="1"/>
    </xf>
    <xf numFmtId="0" fontId="19" fillId="0" borderId="2" xfId="118" applyFont="1" applyBorder="1" applyAlignment="1">
      <alignment horizontal="left" vertical="center" wrapText="1"/>
    </xf>
    <xf numFmtId="0" fontId="17" fillId="0" borderId="2" xfId="118" applyFont="1" applyBorder="1" applyAlignment="1">
      <alignment horizontal="left" vertical="center" wrapText="1"/>
    </xf>
    <xf numFmtId="0" fontId="14" fillId="0" borderId="3" xfId="126" applyFont="1" applyBorder="1" applyAlignment="1">
      <alignment horizontal="center" vertical="center" wrapText="1"/>
    </xf>
    <xf numFmtId="0" fontId="14" fillId="0" borderId="4" xfId="126" applyFont="1" applyBorder="1" applyAlignment="1">
      <alignment horizontal="center" vertical="center" wrapText="1"/>
    </xf>
    <xf numFmtId="0" fontId="14" fillId="0" borderId="5" xfId="126" applyFont="1" applyBorder="1" applyAlignment="1">
      <alignment horizontal="center" vertical="center" wrapText="1"/>
    </xf>
  </cellXfs>
  <cellStyles count="129">
    <cellStyle name="Гиперссылка 2" xfId="117"/>
    <cellStyle name="Денежный 2" xfId="121"/>
    <cellStyle name="Денежный 3" xfId="128"/>
    <cellStyle name="Обычный" xfId="0" builtinId="0"/>
    <cellStyle name="Обычный 2" xfId="116"/>
    <cellStyle name="Обычный 2 2" xfId="123"/>
    <cellStyle name="Обычный 2 3" xfId="125"/>
    <cellStyle name="Обычный 3" xfId="118"/>
    <cellStyle name="Обычный 4" xfId="120"/>
    <cellStyle name="Обычный 5" xfId="122"/>
    <cellStyle name="Обычный 6" xfId="119"/>
    <cellStyle name="Обычный 7" xfId="124"/>
    <cellStyle name="Обычный 8" xfId="126"/>
    <cellStyle name="Обычный 9" xfId="127"/>
    <cellStyle name="Открывавшаяся гиперссылка" xfId="1" builtinId="9" hidden="1"/>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Открывавшаяся гиперссылка" xfId="5" builtinId="9" hidden="1"/>
    <cellStyle name="Открывавшаяся гиперссылка" xfId="6" builtinId="9" hidden="1"/>
    <cellStyle name="Открывавшаяся гиперссылка" xfId="7" builtinId="9" hidden="1"/>
    <cellStyle name="Открывавшаяся гиперссылка" xfId="8" builtinId="9" hidden="1"/>
    <cellStyle name="Открывавшаяся гиперссылка" xfId="9" builtinId="9" hidden="1"/>
    <cellStyle name="Открывавшаяся гиперссылка" xfId="10" builtinId="9" hidden="1"/>
    <cellStyle name="Открывавшаяся гиперссылка" xfId="11" builtinId="9" hidden="1"/>
    <cellStyle name="Открывавшаяся гиперссылка" xfId="12" builtinId="9" hidden="1"/>
    <cellStyle name="Открывавшаяся гиперссылка" xfId="13" builtinId="9" hidden="1"/>
    <cellStyle name="Открывавшаяся гиперссылка" xfId="14" builtinId="9" hidden="1"/>
    <cellStyle name="Открывавшаяся гиперссылка" xfId="15" builtinId="9" hidden="1"/>
    <cellStyle name="Открывавшаяся гиперссылка" xfId="16" builtinId="9" hidden="1"/>
    <cellStyle name="Открывавшаяся гиперссылка" xfId="17" builtinId="9" hidden="1"/>
    <cellStyle name="Открывавшаяся гиперссылка" xfId="18" builtinId="9" hidden="1"/>
    <cellStyle name="Открывавшаяся гиперссылка" xfId="19" builtinId="9" hidden="1"/>
    <cellStyle name="Открывавшаяся гиперссылка" xfId="20" builtinId="9" hidden="1"/>
    <cellStyle name="Открывавшаяся гиперссылка" xfId="21" builtinId="9" hidden="1"/>
    <cellStyle name="Открывавшаяся гиперссылка" xfId="22" builtinId="9" hidden="1"/>
    <cellStyle name="Открывавшаяся гиперссылка" xfId="23" builtinId="9" hidden="1"/>
    <cellStyle name="Открывавшаяся гиперссылка" xfId="24" builtinId="9" hidden="1"/>
    <cellStyle name="Открывавшаяся гиперссылка" xfId="25" builtinId="9" hidden="1"/>
    <cellStyle name="Открывавшаяся гиперссылка" xfId="26" builtinId="9" hidden="1"/>
    <cellStyle name="Открывавшаяся гиперссылка" xfId="27" builtinId="9" hidden="1"/>
    <cellStyle name="Открывавшаяся гиперссылка" xfId="28" builtinId="9" hidden="1"/>
    <cellStyle name="Открывавшаяся гиперссылка" xfId="29" builtinId="9" hidden="1"/>
    <cellStyle name="Открывавшаяся гиперссылка" xfId="30" builtinId="9" hidden="1"/>
    <cellStyle name="Открывавшаяся гиперссылка" xfId="31" builtinId="9" hidden="1"/>
    <cellStyle name="Открывавшаяся гиперссылка" xfId="32" builtinId="9" hidden="1"/>
    <cellStyle name="Открывавшаяся гиперссылка" xfId="33" builtinId="9" hidden="1"/>
    <cellStyle name="Открывавшаяся гиперссылка" xfId="34" builtinId="9" hidden="1"/>
    <cellStyle name="Открывавшаяся гиперссылка" xfId="35" builtinId="9" hidden="1"/>
    <cellStyle name="Открывавшаяся гиперссылка" xfId="36" builtinId="9" hidden="1"/>
    <cellStyle name="Открывавшаяся гиперссылка" xfId="37" builtinId="9" hidden="1"/>
    <cellStyle name="Открывавшаяся гиперссылка" xfId="38" builtinId="9" hidden="1"/>
    <cellStyle name="Открывавшаяся гиперссылка" xfId="39" builtinId="9" hidden="1"/>
    <cellStyle name="Открывавшаяся гиперссылка" xfId="40" builtinId="9" hidden="1"/>
    <cellStyle name="Открывавшаяся гиперссылка" xfId="41" builtinId="9" hidden="1"/>
    <cellStyle name="Открывавшаяся гиперссылка" xfId="42" builtinId="9" hidden="1"/>
    <cellStyle name="Открывавшаяся гиперссылка" xfId="43" builtinId="9" hidden="1"/>
    <cellStyle name="Открывавшаяся гиперссылка" xfId="44" builtinId="9" hidden="1"/>
    <cellStyle name="Открывавшаяся гиперссылка" xfId="45" builtinId="9" hidden="1"/>
    <cellStyle name="Открывавшаяся гиперссылка" xfId="46" builtinId="9" hidden="1"/>
    <cellStyle name="Открывавшаяся гиперссылка" xfId="47" builtinId="9" hidden="1"/>
    <cellStyle name="Открывавшаяся гиперссылка" xfId="48" builtinId="9" hidden="1"/>
    <cellStyle name="Открывавшаяся гиперссылка" xfId="49" builtinId="9" hidden="1"/>
    <cellStyle name="Открывавшаяся гиперссылка" xfId="50" builtinId="9" hidden="1"/>
    <cellStyle name="Открывавшаяся гиперссылка" xfId="51" builtinId="9" hidden="1"/>
    <cellStyle name="Открывавшаяся гиперссылка" xfId="52" builtinId="9" hidden="1"/>
    <cellStyle name="Открывавшаяся гиперссылка" xfId="53" builtinId="9" hidden="1"/>
    <cellStyle name="Открывавшаяся гиперссылка" xfId="54" builtinId="9" hidden="1"/>
    <cellStyle name="Открывавшаяся гиперссылка" xfId="55" builtinId="9" hidden="1"/>
    <cellStyle name="Открывавшаяся гиперссылка" xfId="56" builtinId="9" hidden="1"/>
    <cellStyle name="Открывавшаяся гиперссылка" xfId="57" builtinId="9" hidden="1"/>
    <cellStyle name="Открывавшаяся гиперссылка" xfId="58" builtinId="9" hidden="1"/>
    <cellStyle name="Открывавшаяся гиперссылка" xfId="59" builtinId="9" hidden="1"/>
    <cellStyle name="Открывавшаяся гиперссылка" xfId="60" builtinId="9" hidden="1"/>
    <cellStyle name="Открывавшаяся гиперссылка" xfId="61" builtinId="9" hidden="1"/>
    <cellStyle name="Открывавшаяся гиперссылка" xfId="62" builtinId="9" hidden="1"/>
    <cellStyle name="Открывавшаяся гиперссылка" xfId="63" builtinId="9" hidden="1"/>
    <cellStyle name="Открывавшаяся гиперссылка" xfId="64" builtinId="9" hidden="1"/>
    <cellStyle name="Открывавшаяся гиперссылка" xfId="65" builtinId="9" hidden="1"/>
    <cellStyle name="Открывавшаяся гиперссылка" xfId="66" builtinId="9" hidden="1"/>
    <cellStyle name="Открывавшаяся гиперссылка" xfId="67" builtinId="9" hidden="1"/>
    <cellStyle name="Открывавшаяся гиперссылка" xfId="68" builtinId="9" hidden="1"/>
    <cellStyle name="Открывавшаяся гиперссылка" xfId="69" builtinId="9" hidden="1"/>
    <cellStyle name="Открывавшаяся гиперссылка" xfId="70" builtinId="9" hidden="1"/>
    <cellStyle name="Открывавшаяся гиперссылка" xfId="71" builtinId="9" hidden="1"/>
    <cellStyle name="Открывавшаяся гиперссылка" xfId="72" builtinId="9" hidden="1"/>
    <cellStyle name="Открывавшаяся гиперссылка" xfId="73" builtinId="9" hidden="1"/>
    <cellStyle name="Открывавшаяся гиперссылка" xfId="74" builtinId="9" hidden="1"/>
    <cellStyle name="Открывавшаяся гиперссылка" xfId="75" builtinId="9" hidden="1"/>
    <cellStyle name="Открывавшаяся гиперссылка" xfId="76" builtinId="9" hidden="1"/>
    <cellStyle name="Открывавшаяся гиперссылка" xfId="77" builtinId="9" hidden="1"/>
    <cellStyle name="Открывавшаяся гиперссылка" xfId="78" builtinId="9" hidden="1"/>
    <cellStyle name="Открывавшаяся гиперссылка" xfId="79" builtinId="9" hidden="1"/>
    <cellStyle name="Открывавшаяся гиперссылка" xfId="80" builtinId="9" hidden="1"/>
    <cellStyle name="Открывавшаяся гиперссылка" xfId="81" builtinId="9" hidden="1"/>
    <cellStyle name="Открывавшаяся гиперссылка" xfId="82" builtinId="9" hidden="1"/>
    <cellStyle name="Открывавшаяся гиперссылка" xfId="83" builtinId="9" hidden="1"/>
    <cellStyle name="Открывавшаяся гиперссылка" xfId="84" builtinId="9" hidden="1"/>
    <cellStyle name="Открывавшаяся гиперссылка" xfId="85" builtinId="9" hidden="1"/>
    <cellStyle name="Открывавшаяся гиперссылка" xfId="86" builtinId="9" hidden="1"/>
    <cellStyle name="Открывавшаяся гиперссылка" xfId="87" builtinId="9" hidden="1"/>
    <cellStyle name="Открывавшаяся гиперссылка" xfId="88" builtinId="9" hidden="1"/>
    <cellStyle name="Открывавшаяся гиперссылка" xfId="89" builtinId="9" hidden="1"/>
    <cellStyle name="Открывавшаяся гиперссылка" xfId="90" builtinId="9" hidden="1"/>
    <cellStyle name="Открывавшаяся гиперссылка" xfId="91" builtinId="9" hidden="1"/>
    <cellStyle name="Открывавшаяся гиперссылка" xfId="92" builtinId="9" hidden="1"/>
    <cellStyle name="Открывавшаяся гиперссылка" xfId="93" builtinId="9" hidden="1"/>
    <cellStyle name="Открывавшаяся гиперссылка" xfId="94" builtinId="9" hidden="1"/>
    <cellStyle name="Открывавшаяся гиперссылка" xfId="95" builtinId="9" hidden="1"/>
    <cellStyle name="Открывавшаяся гиперссылка" xfId="96" builtinId="9" hidden="1"/>
    <cellStyle name="Открывавшаяся гиперссылка" xfId="97" builtinId="9" hidden="1"/>
    <cellStyle name="Открывавшаяся гиперссылка" xfId="98" builtinId="9" hidden="1"/>
    <cellStyle name="Открывавшаяся гиперссылка" xfId="99" builtinId="9" hidden="1"/>
    <cellStyle name="Открывавшаяся гиперссылка" xfId="100" builtinId="9" hidden="1"/>
    <cellStyle name="Открывавшаяся гиперссылка" xfId="101" builtinId="9" hidden="1"/>
    <cellStyle name="Открывавшаяся гиперссылка" xfId="102" builtinId="9" hidden="1"/>
    <cellStyle name="Открывавшаяся гиперссылка" xfId="103" builtinId="9" hidden="1"/>
    <cellStyle name="Открывавшаяся гиперссылка" xfId="104" builtinId="9" hidden="1"/>
    <cellStyle name="Открывавшаяся гиперссылка" xfId="106" builtinId="9" hidden="1"/>
    <cellStyle name="Открывавшаяся гиперссылка" xfId="107" builtinId="9" hidden="1"/>
    <cellStyle name="Открывавшаяся гиперссылка" xfId="108" builtinId="9" hidden="1"/>
    <cellStyle name="Открывавшаяся гиперссылка" xfId="109" builtinId="9" hidden="1"/>
    <cellStyle name="Открывавшаяся гиперссылка" xfId="110" builtinId="9" hidden="1"/>
    <cellStyle name="Открывавшаяся гиперссылка" xfId="111" builtinId="9" hidden="1"/>
    <cellStyle name="Открывавшаяся гиперссылка" xfId="112" builtinId="9" hidden="1"/>
    <cellStyle name="Открывавшаяся гиперссылка" xfId="113" builtinId="9" hidden="1"/>
    <cellStyle name="Открывавшаяся гиперссылка" xfId="114" builtinId="9" hidden="1"/>
    <cellStyle name="Открывавшаяся гиперссылка" xfId="115" builtinId="9" hidden="1"/>
    <cellStyle name="Финансовый 2" xfId="105"/>
  </cellStyles>
  <dxfs count="0"/>
  <tableStyles count="0" defaultPivotStyle="PivotStyleMedium4"/>
  <colors>
    <indexedColors>
      <rgbColor rgb="FF000000"/>
      <rgbColor rgb="FFFFFFFF"/>
      <rgbColor rgb="FFFF0000"/>
      <rgbColor rgb="FF00FF00"/>
      <rgbColor rgb="FF0000FF"/>
      <rgbColor rgb="FFFFFF00"/>
      <rgbColor rgb="FFFF00FF"/>
      <rgbColor rgb="FF00FFFF"/>
      <rgbColor rgb="FF000000"/>
      <rgbColor rgb="FFFFFFFF"/>
      <rgbColor rgb="FFAAAAAA"/>
      <rgbColor rgb="FFEE0019"/>
      <rgbColor rgb="FF2FC3C1"/>
      <rgbColor rgb="FFB3B3B3"/>
      <rgbColor rgb="FF1B8B81"/>
      <rgbColor rgb="FF9A9A9A"/>
      <rgbColor rgb="FF1A8881"/>
      <rgbColor rgb="FF009999"/>
      <rgbColor rgb="FF1B8D7A"/>
      <rgbColor rgb="FF1A8140"/>
      <rgbColor rgb="FF0432FF"/>
      <rgbColor rgb="FF0000FF"/>
      <rgbColor rgb="FFFF2600"/>
      <rgbColor rgb="FFC0C0C0"/>
      <rgbColor rgb="FF89BFFF"/>
      <rgbColor rgb="FF7F7F7F"/>
      <rgbColor rgb="FF0A0209"/>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7" Type="http://schemas.openxmlformats.org/officeDocument/2006/relationships/image" Target="../media/image8.jpe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jp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jpeg"/><Relationship Id="rId49" Type="http://schemas.openxmlformats.org/officeDocument/2006/relationships/image" Target="../media/image50.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8"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2</xdr:col>
      <xdr:colOff>381001</xdr:colOff>
      <xdr:row>4</xdr:row>
      <xdr:rowOff>38100</xdr:rowOff>
    </xdr:from>
    <xdr:to>
      <xdr:col>2</xdr:col>
      <xdr:colOff>1714501</xdr:colOff>
      <xdr:row>4</xdr:row>
      <xdr:rowOff>1069340</xdr:rowOff>
    </xdr:to>
    <xdr:pic>
      <xdr:nvPicPr>
        <xdr:cNvPr id="2" name="Рисунок 1" descr="https://www.bholder.ru/img/kd13.jpg"/>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2390776" y="2486025"/>
          <a:ext cx="1333500" cy="103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285750</xdr:colOff>
      <xdr:row>32</xdr:row>
      <xdr:rowOff>33071</xdr:rowOff>
    </xdr:from>
    <xdr:to>
      <xdr:col>2</xdr:col>
      <xdr:colOff>1866899</xdr:colOff>
      <xdr:row>32</xdr:row>
      <xdr:rowOff>1181101</xdr:rowOff>
    </xdr:to>
    <xdr:pic>
      <xdr:nvPicPr>
        <xdr:cNvPr id="3" name="Рисунок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95525" y="29789171"/>
          <a:ext cx="1581149" cy="1148030"/>
        </a:xfrm>
        <a:prstGeom prst="rect">
          <a:avLst/>
        </a:prstGeom>
      </xdr:spPr>
    </xdr:pic>
    <xdr:clientData/>
  </xdr:twoCellAnchor>
  <xdr:twoCellAnchor editAs="oneCell">
    <xdr:from>
      <xdr:col>2</xdr:col>
      <xdr:colOff>0</xdr:colOff>
      <xdr:row>9</xdr:row>
      <xdr:rowOff>0</xdr:rowOff>
    </xdr:from>
    <xdr:to>
      <xdr:col>2</xdr:col>
      <xdr:colOff>304800</xdr:colOff>
      <xdr:row>9</xdr:row>
      <xdr:rowOff>304800</xdr:rowOff>
    </xdr:to>
    <xdr:sp macro="" textlink="">
      <xdr:nvSpPr>
        <xdr:cNvPr id="4" name="AutoShape 5" descr="Холдер А4. Максимальный размер размещаемого рекламного материала: 210x297  мм (А4 формат)"/>
        <xdr:cNvSpPr>
          <a:spLocks noChangeAspect="1" noChangeArrowheads="1"/>
        </xdr:cNvSpPr>
      </xdr:nvSpPr>
      <xdr:spPr bwMode="auto">
        <a:xfrm>
          <a:off x="2009775" y="862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409575</xdr:colOff>
      <xdr:row>9</xdr:row>
      <xdr:rowOff>38099</xdr:rowOff>
    </xdr:from>
    <xdr:to>
      <xdr:col>2</xdr:col>
      <xdr:colOff>1238250</xdr:colOff>
      <xdr:row>9</xdr:row>
      <xdr:rowOff>866774</xdr:rowOff>
    </xdr:to>
    <xdr:pic>
      <xdr:nvPicPr>
        <xdr:cNvPr id="5" name="Рисунок 4" descr="https://sity-55.ru/wp-content/uploads/2019/11/podstavka-l-obrazanaya.png"/>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2419350" y="8667749"/>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1266825</xdr:colOff>
      <xdr:row>45</xdr:row>
      <xdr:rowOff>57149</xdr:rowOff>
    </xdr:from>
    <xdr:to>
      <xdr:col>2</xdr:col>
      <xdr:colOff>1889604</xdr:colOff>
      <xdr:row>45</xdr:row>
      <xdr:rowOff>1213034</xdr:rowOff>
    </xdr:to>
    <xdr:pic>
      <xdr:nvPicPr>
        <xdr:cNvPr id="6" name="Рисунок 5" descr="Image"/>
        <xdr:cNvPicPr>
          <a:picLocks noChangeAspect="1" noChangeArrowheads="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42982"/>
        <a:stretch/>
      </xdr:blipFill>
      <xdr:spPr bwMode="auto">
        <a:xfrm>
          <a:off x="3276600" y="44700824"/>
          <a:ext cx="622779" cy="1155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6</xdr:row>
      <xdr:rowOff>19050</xdr:rowOff>
    </xdr:from>
    <xdr:to>
      <xdr:col>2</xdr:col>
      <xdr:colOff>1238250</xdr:colOff>
      <xdr:row>6</xdr:row>
      <xdr:rowOff>1038225</xdr:rowOff>
    </xdr:to>
    <xdr:pic>
      <xdr:nvPicPr>
        <xdr:cNvPr id="7" name="Рисунок 6" descr="Золотистые рамки А4 и А3 для сертификатов, фотографий, творчества и не  только! Купить в Москве и России. Фото, цена, отзывы!"/>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2228850" y="501967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704851</xdr:colOff>
      <xdr:row>14</xdr:row>
      <xdr:rowOff>43942</xdr:rowOff>
    </xdr:from>
    <xdr:to>
      <xdr:col>2</xdr:col>
      <xdr:colOff>1400175</xdr:colOff>
      <xdr:row>14</xdr:row>
      <xdr:rowOff>1020326</xdr:rowOff>
    </xdr:to>
    <xdr:pic>
      <xdr:nvPicPr>
        <xdr:cNvPr id="8" name="Рисунок 7"/>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714626" y="14045692"/>
          <a:ext cx="695324" cy="976384"/>
        </a:xfrm>
        <a:prstGeom prst="rect">
          <a:avLst/>
        </a:prstGeom>
        <a:ln>
          <a:solidFill>
            <a:schemeClr val="bg1">
              <a:lumMod val="75000"/>
            </a:schemeClr>
          </a:solidFill>
        </a:ln>
      </xdr:spPr>
    </xdr:pic>
    <xdr:clientData/>
  </xdr:twoCellAnchor>
  <xdr:twoCellAnchor editAs="oneCell">
    <xdr:from>
      <xdr:col>2</xdr:col>
      <xdr:colOff>590550</xdr:colOff>
      <xdr:row>8</xdr:row>
      <xdr:rowOff>38100</xdr:rowOff>
    </xdr:from>
    <xdr:to>
      <xdr:col>2</xdr:col>
      <xdr:colOff>1457325</xdr:colOff>
      <xdr:row>8</xdr:row>
      <xdr:rowOff>1342911</xdr:rowOff>
    </xdr:to>
    <xdr:pic>
      <xdr:nvPicPr>
        <xdr:cNvPr id="9" name="Рисунок 8"/>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2600325" y="7305675"/>
          <a:ext cx="866775" cy="1304811"/>
        </a:xfrm>
        <a:prstGeom prst="rect">
          <a:avLst/>
        </a:prstGeom>
      </xdr:spPr>
    </xdr:pic>
    <xdr:clientData/>
  </xdr:twoCellAnchor>
  <xdr:twoCellAnchor editAs="oneCell">
    <xdr:from>
      <xdr:col>2</xdr:col>
      <xdr:colOff>76199</xdr:colOff>
      <xdr:row>10</xdr:row>
      <xdr:rowOff>43902</xdr:rowOff>
    </xdr:from>
    <xdr:to>
      <xdr:col>2</xdr:col>
      <xdr:colOff>2028825</xdr:colOff>
      <xdr:row>10</xdr:row>
      <xdr:rowOff>1310995</xdr:rowOff>
    </xdr:to>
    <xdr:pic>
      <xdr:nvPicPr>
        <xdr:cNvPr id="10" name="Рисунок 9"/>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085974" y="9645102"/>
          <a:ext cx="1952626" cy="1267093"/>
        </a:xfrm>
        <a:prstGeom prst="rect">
          <a:avLst/>
        </a:prstGeom>
      </xdr:spPr>
    </xdr:pic>
    <xdr:clientData/>
  </xdr:twoCellAnchor>
  <xdr:twoCellAnchor editAs="oneCell">
    <xdr:from>
      <xdr:col>2</xdr:col>
      <xdr:colOff>800100</xdr:colOff>
      <xdr:row>13</xdr:row>
      <xdr:rowOff>9525</xdr:rowOff>
    </xdr:from>
    <xdr:to>
      <xdr:col>2</xdr:col>
      <xdr:colOff>2140595</xdr:colOff>
      <xdr:row>13</xdr:row>
      <xdr:rowOff>904875</xdr:rowOff>
    </xdr:to>
    <xdr:pic>
      <xdr:nvPicPr>
        <xdr:cNvPr id="11" name="Рисунок 10"/>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809875" y="13020675"/>
          <a:ext cx="1340495" cy="895350"/>
        </a:xfrm>
        <a:prstGeom prst="rect">
          <a:avLst/>
        </a:prstGeom>
      </xdr:spPr>
    </xdr:pic>
    <xdr:clientData/>
  </xdr:twoCellAnchor>
  <xdr:twoCellAnchor editAs="oneCell">
    <xdr:from>
      <xdr:col>2</xdr:col>
      <xdr:colOff>576865</xdr:colOff>
      <xdr:row>16</xdr:row>
      <xdr:rowOff>70833</xdr:rowOff>
    </xdr:from>
    <xdr:to>
      <xdr:col>2</xdr:col>
      <xdr:colOff>1511787</xdr:colOff>
      <xdr:row>16</xdr:row>
      <xdr:rowOff>676274</xdr:rowOff>
    </xdr:to>
    <xdr:pic>
      <xdr:nvPicPr>
        <xdr:cNvPr id="12" name="Рисунок 11"/>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rot="16200000">
          <a:off x="2751380" y="16089068"/>
          <a:ext cx="605441" cy="934922"/>
        </a:xfrm>
        <a:prstGeom prst="rect">
          <a:avLst/>
        </a:prstGeom>
        <a:ln>
          <a:solidFill>
            <a:schemeClr val="bg1">
              <a:lumMod val="75000"/>
            </a:schemeClr>
          </a:solidFill>
        </a:ln>
      </xdr:spPr>
    </xdr:pic>
    <xdr:clientData/>
  </xdr:twoCellAnchor>
  <xdr:twoCellAnchor editAs="oneCell">
    <xdr:from>
      <xdr:col>2</xdr:col>
      <xdr:colOff>447675</xdr:colOff>
      <xdr:row>18</xdr:row>
      <xdr:rowOff>51046</xdr:rowOff>
    </xdr:from>
    <xdr:to>
      <xdr:col>2</xdr:col>
      <xdr:colOff>1781175</xdr:colOff>
      <xdr:row>18</xdr:row>
      <xdr:rowOff>996185</xdr:rowOff>
    </xdr:to>
    <xdr:pic>
      <xdr:nvPicPr>
        <xdr:cNvPr id="13" name="Рисунок 12"/>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457450" y="17786596"/>
          <a:ext cx="1333500" cy="945139"/>
        </a:xfrm>
        <a:prstGeom prst="rect">
          <a:avLst/>
        </a:prstGeom>
      </xdr:spPr>
    </xdr:pic>
    <xdr:clientData/>
  </xdr:twoCellAnchor>
  <xdr:twoCellAnchor editAs="oneCell">
    <xdr:from>
      <xdr:col>2</xdr:col>
      <xdr:colOff>26763</xdr:colOff>
      <xdr:row>17</xdr:row>
      <xdr:rowOff>68511</xdr:rowOff>
    </xdr:from>
    <xdr:to>
      <xdr:col>2</xdr:col>
      <xdr:colOff>2114450</xdr:colOff>
      <xdr:row>17</xdr:row>
      <xdr:rowOff>733425</xdr:rowOff>
    </xdr:to>
    <xdr:pic>
      <xdr:nvPicPr>
        <xdr:cNvPr id="14" name="Рисунок 13"/>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rot="16200000">
          <a:off x="2747925" y="16273524"/>
          <a:ext cx="664914" cy="2087687"/>
        </a:xfrm>
        <a:prstGeom prst="rect">
          <a:avLst/>
        </a:prstGeom>
      </xdr:spPr>
    </xdr:pic>
    <xdr:clientData/>
  </xdr:twoCellAnchor>
  <xdr:twoCellAnchor editAs="oneCell">
    <xdr:from>
      <xdr:col>2</xdr:col>
      <xdr:colOff>466724</xdr:colOff>
      <xdr:row>15</xdr:row>
      <xdr:rowOff>47625</xdr:rowOff>
    </xdr:from>
    <xdr:to>
      <xdr:col>2</xdr:col>
      <xdr:colOff>1657349</xdr:colOff>
      <xdr:row>16</xdr:row>
      <xdr:rowOff>2985</xdr:rowOff>
    </xdr:to>
    <xdr:pic>
      <xdr:nvPicPr>
        <xdr:cNvPr id="15" name="Рисунок 14"/>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476499" y="15087600"/>
          <a:ext cx="1190625" cy="1067880"/>
        </a:xfrm>
        <a:prstGeom prst="rect">
          <a:avLst/>
        </a:prstGeom>
      </xdr:spPr>
    </xdr:pic>
    <xdr:clientData/>
  </xdr:twoCellAnchor>
  <xdr:oneCellAnchor>
    <xdr:from>
      <xdr:col>2</xdr:col>
      <xdr:colOff>1276350</xdr:colOff>
      <xdr:row>21</xdr:row>
      <xdr:rowOff>28575</xdr:rowOff>
    </xdr:from>
    <xdr:ext cx="676275" cy="972862"/>
    <xdr:pic>
      <xdr:nvPicPr>
        <xdr:cNvPr id="16" name="Рисунок 15"/>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286125" y="20612100"/>
          <a:ext cx="676275" cy="972862"/>
        </a:xfrm>
        <a:prstGeom prst="rect">
          <a:avLst/>
        </a:prstGeom>
        <a:ln>
          <a:solidFill>
            <a:schemeClr val="bg1">
              <a:lumMod val="75000"/>
            </a:schemeClr>
          </a:solidFill>
        </a:ln>
      </xdr:spPr>
    </xdr:pic>
    <xdr:clientData/>
  </xdr:oneCellAnchor>
  <xdr:oneCellAnchor>
    <xdr:from>
      <xdr:col>2</xdr:col>
      <xdr:colOff>1276350</xdr:colOff>
      <xdr:row>22</xdr:row>
      <xdr:rowOff>25351</xdr:rowOff>
    </xdr:from>
    <xdr:ext cx="685800" cy="977847"/>
    <xdr:pic>
      <xdr:nvPicPr>
        <xdr:cNvPr id="17" name="Рисунок 16"/>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286125" y="21637576"/>
          <a:ext cx="685800" cy="977847"/>
        </a:xfrm>
        <a:prstGeom prst="rect">
          <a:avLst/>
        </a:prstGeom>
        <a:ln>
          <a:solidFill>
            <a:schemeClr val="bg1">
              <a:lumMod val="75000"/>
            </a:schemeClr>
          </a:solidFill>
        </a:ln>
      </xdr:spPr>
    </xdr:pic>
    <xdr:clientData/>
  </xdr:oneCellAnchor>
  <xdr:twoCellAnchor editAs="oneCell">
    <xdr:from>
      <xdr:col>2</xdr:col>
      <xdr:colOff>76200</xdr:colOff>
      <xdr:row>19</xdr:row>
      <xdr:rowOff>95251</xdr:rowOff>
    </xdr:from>
    <xdr:to>
      <xdr:col>2</xdr:col>
      <xdr:colOff>1133475</xdr:colOff>
      <xdr:row>19</xdr:row>
      <xdr:rowOff>853731</xdr:rowOff>
    </xdr:to>
    <xdr:pic>
      <xdr:nvPicPr>
        <xdr:cNvPr id="18" name="Рисунок 17"/>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085975" y="18859501"/>
          <a:ext cx="1057275" cy="758480"/>
        </a:xfrm>
        <a:prstGeom prst="rect">
          <a:avLst/>
        </a:prstGeom>
        <a:ln>
          <a:solidFill>
            <a:schemeClr val="bg1">
              <a:lumMod val="75000"/>
            </a:schemeClr>
          </a:solidFill>
        </a:ln>
      </xdr:spPr>
    </xdr:pic>
    <xdr:clientData/>
  </xdr:twoCellAnchor>
  <xdr:twoCellAnchor editAs="oneCell">
    <xdr:from>
      <xdr:col>2</xdr:col>
      <xdr:colOff>457201</xdr:colOff>
      <xdr:row>25</xdr:row>
      <xdr:rowOff>38100</xdr:rowOff>
    </xdr:from>
    <xdr:to>
      <xdr:col>2</xdr:col>
      <xdr:colOff>1752379</xdr:colOff>
      <xdr:row>25</xdr:row>
      <xdr:rowOff>999310</xdr:rowOff>
    </xdr:to>
    <xdr:pic>
      <xdr:nvPicPr>
        <xdr:cNvPr id="19" name="Рисунок 18"/>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466976" y="24279225"/>
          <a:ext cx="1295178" cy="961210"/>
        </a:xfrm>
        <a:prstGeom prst="rect">
          <a:avLst/>
        </a:prstGeom>
      </xdr:spPr>
    </xdr:pic>
    <xdr:clientData/>
  </xdr:twoCellAnchor>
  <xdr:twoCellAnchor editAs="oneCell">
    <xdr:from>
      <xdr:col>2</xdr:col>
      <xdr:colOff>657225</xdr:colOff>
      <xdr:row>27</xdr:row>
      <xdr:rowOff>24115</xdr:rowOff>
    </xdr:from>
    <xdr:to>
      <xdr:col>2</xdr:col>
      <xdr:colOff>1543050</xdr:colOff>
      <xdr:row>27</xdr:row>
      <xdr:rowOff>885043</xdr:rowOff>
    </xdr:to>
    <xdr:pic>
      <xdr:nvPicPr>
        <xdr:cNvPr id="20" name="Рисунок 19"/>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667000" y="25989265"/>
          <a:ext cx="885825" cy="860928"/>
        </a:xfrm>
        <a:prstGeom prst="rect">
          <a:avLst/>
        </a:prstGeom>
      </xdr:spPr>
    </xdr:pic>
    <xdr:clientData/>
  </xdr:twoCellAnchor>
  <xdr:twoCellAnchor editAs="oneCell">
    <xdr:from>
      <xdr:col>2</xdr:col>
      <xdr:colOff>485776</xdr:colOff>
      <xdr:row>21</xdr:row>
      <xdr:rowOff>57150</xdr:rowOff>
    </xdr:from>
    <xdr:to>
      <xdr:col>2</xdr:col>
      <xdr:colOff>1114425</xdr:colOff>
      <xdr:row>21</xdr:row>
      <xdr:rowOff>1027412</xdr:rowOff>
    </xdr:to>
    <xdr:pic>
      <xdr:nvPicPr>
        <xdr:cNvPr id="21" name="Рисунок 20"/>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495551" y="20640675"/>
          <a:ext cx="628649" cy="970262"/>
        </a:xfrm>
        <a:prstGeom prst="rect">
          <a:avLst/>
        </a:prstGeom>
      </xdr:spPr>
    </xdr:pic>
    <xdr:clientData/>
  </xdr:twoCellAnchor>
  <xdr:twoCellAnchor editAs="oneCell">
    <xdr:from>
      <xdr:col>2</xdr:col>
      <xdr:colOff>47626</xdr:colOff>
      <xdr:row>22</xdr:row>
      <xdr:rowOff>43214</xdr:rowOff>
    </xdr:from>
    <xdr:to>
      <xdr:col>2</xdr:col>
      <xdr:colOff>1181100</xdr:colOff>
      <xdr:row>22</xdr:row>
      <xdr:rowOff>985788</xdr:rowOff>
    </xdr:to>
    <xdr:pic>
      <xdr:nvPicPr>
        <xdr:cNvPr id="22" name="Рисунок 21"/>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2057401" y="21655439"/>
          <a:ext cx="1133474" cy="942574"/>
        </a:xfrm>
        <a:prstGeom prst="rect">
          <a:avLst/>
        </a:prstGeom>
      </xdr:spPr>
    </xdr:pic>
    <xdr:clientData/>
  </xdr:twoCellAnchor>
  <xdr:twoCellAnchor editAs="oneCell">
    <xdr:from>
      <xdr:col>2</xdr:col>
      <xdr:colOff>66676</xdr:colOff>
      <xdr:row>31</xdr:row>
      <xdr:rowOff>31866</xdr:rowOff>
    </xdr:from>
    <xdr:to>
      <xdr:col>2</xdr:col>
      <xdr:colOff>2076450</xdr:colOff>
      <xdr:row>31</xdr:row>
      <xdr:rowOff>1070041</xdr:rowOff>
    </xdr:to>
    <xdr:pic>
      <xdr:nvPicPr>
        <xdr:cNvPr id="23" name="Рисунок 22"/>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076451" y="28683066"/>
          <a:ext cx="2009774" cy="1038175"/>
        </a:xfrm>
        <a:prstGeom prst="rect">
          <a:avLst/>
        </a:prstGeom>
      </xdr:spPr>
    </xdr:pic>
    <xdr:clientData/>
  </xdr:twoCellAnchor>
  <xdr:twoCellAnchor editAs="oneCell">
    <xdr:from>
      <xdr:col>2</xdr:col>
      <xdr:colOff>34424</xdr:colOff>
      <xdr:row>33</xdr:row>
      <xdr:rowOff>28575</xdr:rowOff>
    </xdr:from>
    <xdr:to>
      <xdr:col>2</xdr:col>
      <xdr:colOff>2094170</xdr:colOff>
      <xdr:row>33</xdr:row>
      <xdr:rowOff>1285875</xdr:rowOff>
    </xdr:to>
    <xdr:pic>
      <xdr:nvPicPr>
        <xdr:cNvPr id="24" name="Рисунок 23"/>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l="12887" t="39180" r="7319"/>
        <a:stretch/>
      </xdr:blipFill>
      <xdr:spPr>
        <a:xfrm>
          <a:off x="2044199" y="30984825"/>
          <a:ext cx="2059746" cy="1257300"/>
        </a:xfrm>
        <a:prstGeom prst="rect">
          <a:avLst/>
        </a:prstGeom>
      </xdr:spPr>
    </xdr:pic>
    <xdr:clientData/>
  </xdr:twoCellAnchor>
  <xdr:twoCellAnchor editAs="oneCell">
    <xdr:from>
      <xdr:col>2</xdr:col>
      <xdr:colOff>0</xdr:colOff>
      <xdr:row>43</xdr:row>
      <xdr:rowOff>0</xdr:rowOff>
    </xdr:from>
    <xdr:to>
      <xdr:col>2</xdr:col>
      <xdr:colOff>304800</xdr:colOff>
      <xdr:row>44</xdr:row>
      <xdr:rowOff>121920</xdr:rowOff>
    </xdr:to>
    <xdr:sp macro="" textlink="">
      <xdr:nvSpPr>
        <xdr:cNvPr id="25" name="AutoShape 11" descr="Агитационный куб срочное изготовление - заказать в Москве | Pressroll"/>
        <xdr:cNvSpPr>
          <a:spLocks noChangeAspect="1" noChangeArrowheads="1"/>
        </xdr:cNvSpPr>
      </xdr:nvSpPr>
      <xdr:spPr bwMode="auto">
        <a:xfrm>
          <a:off x="2009775" y="407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43</xdr:row>
      <xdr:rowOff>0</xdr:rowOff>
    </xdr:from>
    <xdr:to>
      <xdr:col>2</xdr:col>
      <xdr:colOff>304800</xdr:colOff>
      <xdr:row>44</xdr:row>
      <xdr:rowOff>121920</xdr:rowOff>
    </xdr:to>
    <xdr:sp macro="" textlink="">
      <xdr:nvSpPr>
        <xdr:cNvPr id="26" name="AutoShape 12" descr="Агитационный куб срочное изготовление - заказать в Москве | Pressroll"/>
        <xdr:cNvSpPr>
          <a:spLocks noChangeAspect="1" noChangeArrowheads="1"/>
        </xdr:cNvSpPr>
      </xdr:nvSpPr>
      <xdr:spPr bwMode="auto">
        <a:xfrm>
          <a:off x="2009775" y="407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333376</xdr:colOff>
      <xdr:row>38</xdr:row>
      <xdr:rowOff>28575</xdr:rowOff>
    </xdr:from>
    <xdr:to>
      <xdr:col>2</xdr:col>
      <xdr:colOff>1762126</xdr:colOff>
      <xdr:row>38</xdr:row>
      <xdr:rowOff>819150</xdr:rowOff>
    </xdr:to>
    <xdr:pic>
      <xdr:nvPicPr>
        <xdr:cNvPr id="27" name="Рисунок 26"/>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2343151" y="35442525"/>
          <a:ext cx="1428750" cy="790575"/>
        </a:xfrm>
        <a:prstGeom prst="rect">
          <a:avLst/>
        </a:prstGeom>
      </xdr:spPr>
    </xdr:pic>
    <xdr:clientData/>
  </xdr:twoCellAnchor>
  <xdr:twoCellAnchor editAs="oneCell">
    <xdr:from>
      <xdr:col>2</xdr:col>
      <xdr:colOff>104776</xdr:colOff>
      <xdr:row>37</xdr:row>
      <xdr:rowOff>38100</xdr:rowOff>
    </xdr:from>
    <xdr:to>
      <xdr:col>2</xdr:col>
      <xdr:colOff>2047875</xdr:colOff>
      <xdr:row>37</xdr:row>
      <xdr:rowOff>762000</xdr:rowOff>
    </xdr:to>
    <xdr:pic>
      <xdr:nvPicPr>
        <xdr:cNvPr id="28" name="Рисунок 27"/>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2114551" y="34661475"/>
          <a:ext cx="1943099" cy="723900"/>
        </a:xfrm>
        <a:prstGeom prst="rect">
          <a:avLst/>
        </a:prstGeom>
      </xdr:spPr>
    </xdr:pic>
    <xdr:clientData/>
  </xdr:twoCellAnchor>
  <xdr:twoCellAnchor editAs="oneCell">
    <xdr:from>
      <xdr:col>2</xdr:col>
      <xdr:colOff>628651</xdr:colOff>
      <xdr:row>23</xdr:row>
      <xdr:rowOff>38100</xdr:rowOff>
    </xdr:from>
    <xdr:to>
      <xdr:col>2</xdr:col>
      <xdr:colOff>1629359</xdr:colOff>
      <xdr:row>23</xdr:row>
      <xdr:rowOff>781050</xdr:rowOff>
    </xdr:to>
    <xdr:pic>
      <xdr:nvPicPr>
        <xdr:cNvPr id="29" name="Рисунок 28"/>
        <xdr:cNvPicPr>
          <a:picLocks noChangeAspect="1"/>
        </xdr:cNvPicPr>
      </xdr:nvPicPr>
      <xdr:blipFill>
        <a:blip xmlns:r="http://schemas.openxmlformats.org/officeDocument/2006/relationships" r:embed="rId25"/>
        <a:stretch>
          <a:fillRect/>
        </a:stretch>
      </xdr:blipFill>
      <xdr:spPr>
        <a:xfrm>
          <a:off x="2638426" y="22679025"/>
          <a:ext cx="1000708" cy="742950"/>
        </a:xfrm>
        <a:prstGeom prst="rect">
          <a:avLst/>
        </a:prstGeom>
      </xdr:spPr>
    </xdr:pic>
    <xdr:clientData/>
  </xdr:twoCellAnchor>
  <xdr:twoCellAnchor editAs="oneCell">
    <xdr:from>
      <xdr:col>2</xdr:col>
      <xdr:colOff>38100</xdr:colOff>
      <xdr:row>42</xdr:row>
      <xdr:rowOff>28575</xdr:rowOff>
    </xdr:from>
    <xdr:to>
      <xdr:col>2</xdr:col>
      <xdr:colOff>2126797</xdr:colOff>
      <xdr:row>42</xdr:row>
      <xdr:rowOff>1133475</xdr:rowOff>
    </xdr:to>
    <xdr:pic>
      <xdr:nvPicPr>
        <xdr:cNvPr id="30" name="Рисунок 29"/>
        <xdr:cNvPicPr>
          <a:picLocks noChangeAspect="1"/>
        </xdr:cNvPicPr>
      </xdr:nvPicPr>
      <xdr:blipFill>
        <a:blip xmlns:r="http://schemas.openxmlformats.org/officeDocument/2006/relationships" r:embed="rId26"/>
        <a:stretch>
          <a:fillRect/>
        </a:stretch>
      </xdr:blipFill>
      <xdr:spPr>
        <a:xfrm>
          <a:off x="2047875" y="41090850"/>
          <a:ext cx="2088697" cy="1104900"/>
        </a:xfrm>
        <a:prstGeom prst="rect">
          <a:avLst/>
        </a:prstGeom>
      </xdr:spPr>
    </xdr:pic>
    <xdr:clientData/>
  </xdr:twoCellAnchor>
  <xdr:twoCellAnchor editAs="oneCell">
    <xdr:from>
      <xdr:col>2</xdr:col>
      <xdr:colOff>247651</xdr:colOff>
      <xdr:row>7</xdr:row>
      <xdr:rowOff>47624</xdr:rowOff>
    </xdr:from>
    <xdr:to>
      <xdr:col>2</xdr:col>
      <xdr:colOff>1895475</xdr:colOff>
      <xdr:row>7</xdr:row>
      <xdr:rowOff>1185227</xdr:rowOff>
    </xdr:to>
    <xdr:pic>
      <xdr:nvPicPr>
        <xdr:cNvPr id="31" name="Рисунок 30"/>
        <xdr:cNvPicPr>
          <a:picLocks noChangeAspect="1"/>
        </xdr:cNvPicPr>
      </xdr:nvPicPr>
      <xdr:blipFill>
        <a:blip xmlns:r="http://schemas.openxmlformats.org/officeDocument/2006/relationships" r:embed="rId27"/>
        <a:stretch>
          <a:fillRect/>
        </a:stretch>
      </xdr:blipFill>
      <xdr:spPr>
        <a:xfrm>
          <a:off x="2257426" y="6095999"/>
          <a:ext cx="1647824" cy="1137603"/>
        </a:xfrm>
        <a:prstGeom prst="rect">
          <a:avLst/>
        </a:prstGeom>
      </xdr:spPr>
    </xdr:pic>
    <xdr:clientData/>
  </xdr:twoCellAnchor>
  <xdr:twoCellAnchor editAs="oneCell">
    <xdr:from>
      <xdr:col>2</xdr:col>
      <xdr:colOff>257175</xdr:colOff>
      <xdr:row>41</xdr:row>
      <xdr:rowOff>32006</xdr:rowOff>
    </xdr:from>
    <xdr:to>
      <xdr:col>2</xdr:col>
      <xdr:colOff>1855816</xdr:colOff>
      <xdr:row>41</xdr:row>
      <xdr:rowOff>866775</xdr:rowOff>
    </xdr:to>
    <xdr:pic>
      <xdr:nvPicPr>
        <xdr:cNvPr id="32" name="Рисунок 31"/>
        <xdr:cNvPicPr>
          <a:picLocks noChangeAspect="1"/>
        </xdr:cNvPicPr>
      </xdr:nvPicPr>
      <xdr:blipFill>
        <a:blip xmlns:r="http://schemas.openxmlformats.org/officeDocument/2006/relationships" r:embed="rId28"/>
        <a:stretch>
          <a:fillRect/>
        </a:stretch>
      </xdr:blipFill>
      <xdr:spPr>
        <a:xfrm>
          <a:off x="2266950" y="40208456"/>
          <a:ext cx="1598641" cy="834769"/>
        </a:xfrm>
        <a:prstGeom prst="rect">
          <a:avLst/>
        </a:prstGeom>
      </xdr:spPr>
    </xdr:pic>
    <xdr:clientData/>
  </xdr:twoCellAnchor>
  <xdr:twoCellAnchor editAs="oneCell">
    <xdr:from>
      <xdr:col>2</xdr:col>
      <xdr:colOff>180975</xdr:colOff>
      <xdr:row>45</xdr:row>
      <xdr:rowOff>38225</xdr:rowOff>
    </xdr:from>
    <xdr:to>
      <xdr:col>2</xdr:col>
      <xdr:colOff>1076325</xdr:colOff>
      <xdr:row>45</xdr:row>
      <xdr:rowOff>1221133</xdr:rowOff>
    </xdr:to>
    <xdr:pic>
      <xdr:nvPicPr>
        <xdr:cNvPr id="33" name="Рисунок 32"/>
        <xdr:cNvPicPr>
          <a:picLocks noChangeAspect="1"/>
        </xdr:cNvPicPr>
      </xdr:nvPicPr>
      <xdr:blipFill>
        <a:blip xmlns:r="http://schemas.openxmlformats.org/officeDocument/2006/relationships" r:embed="rId29"/>
        <a:stretch>
          <a:fillRect/>
        </a:stretch>
      </xdr:blipFill>
      <xdr:spPr>
        <a:xfrm>
          <a:off x="2190750" y="44681900"/>
          <a:ext cx="895350" cy="1182908"/>
        </a:xfrm>
        <a:prstGeom prst="rect">
          <a:avLst/>
        </a:prstGeom>
      </xdr:spPr>
    </xdr:pic>
    <xdr:clientData/>
  </xdr:twoCellAnchor>
  <xdr:twoCellAnchor editAs="oneCell">
    <xdr:from>
      <xdr:col>2</xdr:col>
      <xdr:colOff>76200</xdr:colOff>
      <xdr:row>44</xdr:row>
      <xdr:rowOff>59054</xdr:rowOff>
    </xdr:from>
    <xdr:to>
      <xdr:col>2</xdr:col>
      <xdr:colOff>2117508</xdr:colOff>
      <xdr:row>44</xdr:row>
      <xdr:rowOff>1068705</xdr:rowOff>
    </xdr:to>
    <xdr:pic>
      <xdr:nvPicPr>
        <xdr:cNvPr id="34" name="Рисунок 33"/>
        <xdr:cNvPicPr>
          <a:picLocks noChangeAspect="1"/>
        </xdr:cNvPicPr>
      </xdr:nvPicPr>
      <xdr:blipFill rotWithShape="1">
        <a:blip xmlns:r="http://schemas.openxmlformats.org/officeDocument/2006/relationships" r:embed="rId30"/>
        <a:srcRect t="18587"/>
        <a:stretch/>
      </xdr:blipFill>
      <xdr:spPr>
        <a:xfrm>
          <a:off x="2164080" y="42578654"/>
          <a:ext cx="2041308" cy="1009651"/>
        </a:xfrm>
        <a:prstGeom prst="rect">
          <a:avLst/>
        </a:prstGeom>
      </xdr:spPr>
    </xdr:pic>
    <xdr:clientData/>
  </xdr:twoCellAnchor>
  <xdr:twoCellAnchor editAs="oneCell">
    <xdr:from>
      <xdr:col>2</xdr:col>
      <xdr:colOff>571501</xdr:colOff>
      <xdr:row>5</xdr:row>
      <xdr:rowOff>38099</xdr:rowOff>
    </xdr:from>
    <xdr:to>
      <xdr:col>2</xdr:col>
      <xdr:colOff>1511991</xdr:colOff>
      <xdr:row>5</xdr:row>
      <xdr:rowOff>1408662</xdr:rowOff>
    </xdr:to>
    <xdr:pic>
      <xdr:nvPicPr>
        <xdr:cNvPr id="35" name="Рисунок 34"/>
        <xdr:cNvPicPr>
          <a:picLocks noChangeAspect="1"/>
        </xdr:cNvPicPr>
      </xdr:nvPicPr>
      <xdr:blipFill>
        <a:blip xmlns:r="http://schemas.openxmlformats.org/officeDocument/2006/relationships" r:embed="rId31"/>
        <a:stretch>
          <a:fillRect/>
        </a:stretch>
      </xdr:blipFill>
      <xdr:spPr>
        <a:xfrm>
          <a:off x="2581276" y="3571874"/>
          <a:ext cx="940490" cy="1370563"/>
        </a:xfrm>
        <a:prstGeom prst="rect">
          <a:avLst/>
        </a:prstGeom>
      </xdr:spPr>
    </xdr:pic>
    <xdr:clientData/>
  </xdr:twoCellAnchor>
  <xdr:twoCellAnchor editAs="oneCell">
    <xdr:from>
      <xdr:col>2</xdr:col>
      <xdr:colOff>523875</xdr:colOff>
      <xdr:row>39</xdr:row>
      <xdr:rowOff>13804</xdr:rowOff>
    </xdr:from>
    <xdr:to>
      <xdr:col>2</xdr:col>
      <xdr:colOff>1676400</xdr:colOff>
      <xdr:row>39</xdr:row>
      <xdr:rowOff>1171297</xdr:rowOff>
    </xdr:to>
    <xdr:pic>
      <xdr:nvPicPr>
        <xdr:cNvPr id="36" name="Рисунок 35"/>
        <xdr:cNvPicPr>
          <a:picLocks noChangeAspect="1"/>
        </xdr:cNvPicPr>
      </xdr:nvPicPr>
      <xdr:blipFill>
        <a:blip xmlns:r="http://schemas.openxmlformats.org/officeDocument/2006/relationships" r:embed="rId32"/>
        <a:stretch>
          <a:fillRect/>
        </a:stretch>
      </xdr:blipFill>
      <xdr:spPr>
        <a:xfrm>
          <a:off x="2533650" y="36285004"/>
          <a:ext cx="1152525" cy="1157493"/>
        </a:xfrm>
        <a:prstGeom prst="rect">
          <a:avLst/>
        </a:prstGeom>
      </xdr:spPr>
    </xdr:pic>
    <xdr:clientData/>
  </xdr:twoCellAnchor>
  <xdr:twoCellAnchor editAs="oneCell">
    <xdr:from>
      <xdr:col>2</xdr:col>
      <xdr:colOff>594578</xdr:colOff>
      <xdr:row>20</xdr:row>
      <xdr:rowOff>57149</xdr:rowOff>
    </xdr:from>
    <xdr:to>
      <xdr:col>2</xdr:col>
      <xdr:colOff>1543050</xdr:colOff>
      <xdr:row>20</xdr:row>
      <xdr:rowOff>747310</xdr:rowOff>
    </xdr:to>
    <xdr:pic>
      <xdr:nvPicPr>
        <xdr:cNvPr id="37" name="Рисунок 36"/>
        <xdr:cNvPicPr>
          <a:picLocks noChangeAspect="1"/>
        </xdr:cNvPicPr>
      </xdr:nvPicPr>
      <xdr:blipFill>
        <a:blip xmlns:r="http://schemas.openxmlformats.org/officeDocument/2006/relationships" r:embed="rId33"/>
        <a:stretch>
          <a:fillRect/>
        </a:stretch>
      </xdr:blipFill>
      <xdr:spPr>
        <a:xfrm>
          <a:off x="2604353" y="19840574"/>
          <a:ext cx="948472" cy="690161"/>
        </a:xfrm>
        <a:prstGeom prst="rect">
          <a:avLst/>
        </a:prstGeom>
      </xdr:spPr>
    </xdr:pic>
    <xdr:clientData/>
  </xdr:twoCellAnchor>
  <xdr:twoCellAnchor editAs="oneCell">
    <xdr:from>
      <xdr:col>2</xdr:col>
      <xdr:colOff>66676</xdr:colOff>
      <xdr:row>26</xdr:row>
      <xdr:rowOff>101901</xdr:rowOff>
    </xdr:from>
    <xdr:to>
      <xdr:col>2</xdr:col>
      <xdr:colOff>1952626</xdr:colOff>
      <xdr:row>26</xdr:row>
      <xdr:rowOff>637976</xdr:rowOff>
    </xdr:to>
    <xdr:pic>
      <xdr:nvPicPr>
        <xdr:cNvPr id="38" name="Рисунок 37"/>
        <xdr:cNvPicPr>
          <a:picLocks noChangeAspect="1"/>
        </xdr:cNvPicPr>
      </xdr:nvPicPr>
      <xdr:blipFill>
        <a:blip xmlns:r="http://schemas.openxmlformats.org/officeDocument/2006/relationships" r:embed="rId34"/>
        <a:stretch>
          <a:fillRect/>
        </a:stretch>
      </xdr:blipFill>
      <xdr:spPr>
        <a:xfrm>
          <a:off x="2076451" y="25381251"/>
          <a:ext cx="1885950" cy="536075"/>
        </a:xfrm>
        <a:prstGeom prst="rect">
          <a:avLst/>
        </a:prstGeom>
      </xdr:spPr>
    </xdr:pic>
    <xdr:clientData/>
  </xdr:twoCellAnchor>
  <xdr:twoCellAnchor editAs="oneCell">
    <xdr:from>
      <xdr:col>2</xdr:col>
      <xdr:colOff>552449</xdr:colOff>
      <xdr:row>24</xdr:row>
      <xdr:rowOff>64719</xdr:rowOff>
    </xdr:from>
    <xdr:to>
      <xdr:col>2</xdr:col>
      <xdr:colOff>1551549</xdr:colOff>
      <xdr:row>24</xdr:row>
      <xdr:rowOff>742950</xdr:rowOff>
    </xdr:to>
    <xdr:pic>
      <xdr:nvPicPr>
        <xdr:cNvPr id="39" name="Рисунок 38"/>
        <xdr:cNvPicPr>
          <a:picLocks noChangeAspect="1"/>
        </xdr:cNvPicPr>
      </xdr:nvPicPr>
      <xdr:blipFill>
        <a:blip xmlns:r="http://schemas.openxmlformats.org/officeDocument/2006/relationships" r:embed="rId35"/>
        <a:stretch>
          <a:fillRect/>
        </a:stretch>
      </xdr:blipFill>
      <xdr:spPr>
        <a:xfrm>
          <a:off x="2562224" y="23505744"/>
          <a:ext cx="999100" cy="678231"/>
        </a:xfrm>
        <a:prstGeom prst="rect">
          <a:avLst/>
        </a:prstGeom>
        <a:ln>
          <a:solidFill>
            <a:schemeClr val="bg1">
              <a:lumMod val="65000"/>
            </a:schemeClr>
          </a:solidFill>
        </a:ln>
      </xdr:spPr>
    </xdr:pic>
    <xdr:clientData/>
  </xdr:twoCellAnchor>
  <xdr:twoCellAnchor editAs="oneCell">
    <xdr:from>
      <xdr:col>2</xdr:col>
      <xdr:colOff>28575</xdr:colOff>
      <xdr:row>52</xdr:row>
      <xdr:rowOff>57150</xdr:rowOff>
    </xdr:from>
    <xdr:to>
      <xdr:col>2</xdr:col>
      <xdr:colOff>1057275</xdr:colOff>
      <xdr:row>52</xdr:row>
      <xdr:rowOff>1222516</xdr:rowOff>
    </xdr:to>
    <xdr:pic>
      <xdr:nvPicPr>
        <xdr:cNvPr id="40" name="Рисунок 39" descr="Флагшток телескопический 120см."/>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038350" y="43405425"/>
          <a:ext cx="1028700" cy="1165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952500</xdr:colOff>
      <xdr:row>52</xdr:row>
      <xdr:rowOff>147637</xdr:rowOff>
    </xdr:from>
    <xdr:to>
      <xdr:col>2</xdr:col>
      <xdr:colOff>1802130</xdr:colOff>
      <xdr:row>52</xdr:row>
      <xdr:rowOff>1209675</xdr:rowOff>
    </xdr:to>
    <xdr:pic>
      <xdr:nvPicPr>
        <xdr:cNvPr id="41" name="Рисунок 40" descr="Флагшток телескопический 120см."/>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14815" t="65387" r="51852" b="-2167"/>
        <a:stretch/>
      </xdr:blipFill>
      <xdr:spPr bwMode="auto">
        <a:xfrm>
          <a:off x="2962275" y="43495912"/>
          <a:ext cx="849630" cy="1062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13</xdr:row>
      <xdr:rowOff>37777</xdr:rowOff>
    </xdr:from>
    <xdr:to>
      <xdr:col>2</xdr:col>
      <xdr:colOff>685801</xdr:colOff>
      <xdr:row>13</xdr:row>
      <xdr:rowOff>942360</xdr:rowOff>
    </xdr:to>
    <xdr:pic>
      <xdr:nvPicPr>
        <xdr:cNvPr id="42" name="Рисунок 41"/>
        <xdr:cNvPicPr>
          <a:picLocks noChangeAspect="1"/>
        </xdr:cNvPicPr>
      </xdr:nvPicPr>
      <xdr:blipFill>
        <a:blip xmlns:r="http://schemas.openxmlformats.org/officeDocument/2006/relationships" r:embed="rId37"/>
        <a:stretch>
          <a:fillRect/>
        </a:stretch>
      </xdr:blipFill>
      <xdr:spPr>
        <a:xfrm>
          <a:off x="2124076" y="13048927"/>
          <a:ext cx="571500" cy="904583"/>
        </a:xfrm>
        <a:prstGeom prst="rect">
          <a:avLst/>
        </a:prstGeom>
      </xdr:spPr>
    </xdr:pic>
    <xdr:clientData/>
  </xdr:twoCellAnchor>
  <xdr:twoCellAnchor editAs="oneCell">
    <xdr:from>
      <xdr:col>2</xdr:col>
      <xdr:colOff>342900</xdr:colOff>
      <xdr:row>3</xdr:row>
      <xdr:rowOff>161925</xdr:rowOff>
    </xdr:from>
    <xdr:to>
      <xdr:col>2</xdr:col>
      <xdr:colOff>1571625</xdr:colOff>
      <xdr:row>3</xdr:row>
      <xdr:rowOff>1484229</xdr:rowOff>
    </xdr:to>
    <xdr:pic>
      <xdr:nvPicPr>
        <xdr:cNvPr id="43" name="Рисунок 42"/>
        <xdr:cNvPicPr>
          <a:picLocks noChangeAspect="1"/>
        </xdr:cNvPicPr>
      </xdr:nvPicPr>
      <xdr:blipFill>
        <a:blip xmlns:r="http://schemas.openxmlformats.org/officeDocument/2006/relationships" r:embed="rId38"/>
        <a:stretch>
          <a:fillRect/>
        </a:stretch>
      </xdr:blipFill>
      <xdr:spPr>
        <a:xfrm>
          <a:off x="2352675" y="990600"/>
          <a:ext cx="1228725" cy="1322304"/>
        </a:xfrm>
        <a:prstGeom prst="rect">
          <a:avLst/>
        </a:prstGeom>
      </xdr:spPr>
    </xdr:pic>
    <xdr:clientData/>
  </xdr:twoCellAnchor>
  <xdr:twoCellAnchor editAs="oneCell">
    <xdr:from>
      <xdr:col>2</xdr:col>
      <xdr:colOff>1181099</xdr:colOff>
      <xdr:row>19</xdr:row>
      <xdr:rowOff>19050</xdr:rowOff>
    </xdr:from>
    <xdr:to>
      <xdr:col>2</xdr:col>
      <xdr:colOff>1895474</xdr:colOff>
      <xdr:row>19</xdr:row>
      <xdr:rowOff>504105</xdr:rowOff>
    </xdr:to>
    <xdr:pic>
      <xdr:nvPicPr>
        <xdr:cNvPr id="44" name="Рисунок 43"/>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3190874" y="18783300"/>
          <a:ext cx="714375" cy="485055"/>
        </a:xfrm>
        <a:prstGeom prst="rect">
          <a:avLst/>
        </a:prstGeom>
        <a:ln>
          <a:solidFill>
            <a:schemeClr val="bg1">
              <a:lumMod val="75000"/>
            </a:schemeClr>
          </a:solidFill>
        </a:ln>
      </xdr:spPr>
    </xdr:pic>
    <xdr:clientData/>
  </xdr:twoCellAnchor>
  <xdr:twoCellAnchor editAs="oneCell">
    <xdr:from>
      <xdr:col>2</xdr:col>
      <xdr:colOff>1181099</xdr:colOff>
      <xdr:row>19</xdr:row>
      <xdr:rowOff>535053</xdr:rowOff>
    </xdr:from>
    <xdr:to>
      <xdr:col>2</xdr:col>
      <xdr:colOff>1895474</xdr:colOff>
      <xdr:row>19</xdr:row>
      <xdr:rowOff>1007389</xdr:rowOff>
    </xdr:to>
    <xdr:pic>
      <xdr:nvPicPr>
        <xdr:cNvPr id="45" name="Рисунок 44"/>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3190874" y="19299303"/>
          <a:ext cx="714375" cy="472336"/>
        </a:xfrm>
        <a:prstGeom prst="rect">
          <a:avLst/>
        </a:prstGeom>
        <a:ln>
          <a:solidFill>
            <a:schemeClr val="bg1">
              <a:lumMod val="75000"/>
            </a:schemeClr>
          </a:solidFill>
        </a:ln>
      </xdr:spPr>
    </xdr:pic>
    <xdr:clientData/>
  </xdr:twoCellAnchor>
  <xdr:twoCellAnchor editAs="oneCell">
    <xdr:from>
      <xdr:col>2</xdr:col>
      <xdr:colOff>66675</xdr:colOff>
      <xdr:row>12</xdr:row>
      <xdr:rowOff>57150</xdr:rowOff>
    </xdr:from>
    <xdr:to>
      <xdr:col>2</xdr:col>
      <xdr:colOff>914400</xdr:colOff>
      <xdr:row>12</xdr:row>
      <xdr:rowOff>904875</xdr:rowOff>
    </xdr:to>
    <xdr:pic>
      <xdr:nvPicPr>
        <xdr:cNvPr id="46" name="Рисунок 4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076450" y="12115800"/>
          <a:ext cx="847725" cy="847725"/>
        </a:xfrm>
        <a:prstGeom prst="rect">
          <a:avLst/>
        </a:prstGeom>
        <a:ln>
          <a:solidFill>
            <a:schemeClr val="bg1">
              <a:lumMod val="75000"/>
            </a:schemeClr>
          </a:solidFill>
        </a:ln>
      </xdr:spPr>
    </xdr:pic>
    <xdr:clientData/>
  </xdr:twoCellAnchor>
  <xdr:twoCellAnchor editAs="oneCell">
    <xdr:from>
      <xdr:col>2</xdr:col>
      <xdr:colOff>361950</xdr:colOff>
      <xdr:row>13</xdr:row>
      <xdr:rowOff>571500</xdr:rowOff>
    </xdr:from>
    <xdr:to>
      <xdr:col>2</xdr:col>
      <xdr:colOff>542925</xdr:colOff>
      <xdr:row>13</xdr:row>
      <xdr:rowOff>752475</xdr:rowOff>
    </xdr:to>
    <xdr:pic>
      <xdr:nvPicPr>
        <xdr:cNvPr id="47" name="Рисунок 4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371725" y="13582650"/>
          <a:ext cx="180975" cy="180975"/>
        </a:xfrm>
        <a:prstGeom prst="rect">
          <a:avLst/>
        </a:prstGeom>
      </xdr:spPr>
    </xdr:pic>
    <xdr:clientData/>
  </xdr:twoCellAnchor>
  <xdr:twoCellAnchor editAs="oneCell">
    <xdr:from>
      <xdr:col>2</xdr:col>
      <xdr:colOff>409575</xdr:colOff>
      <xdr:row>36</xdr:row>
      <xdr:rowOff>47625</xdr:rowOff>
    </xdr:from>
    <xdr:to>
      <xdr:col>2</xdr:col>
      <xdr:colOff>1619250</xdr:colOff>
      <xdr:row>36</xdr:row>
      <xdr:rowOff>1142811</xdr:rowOff>
    </xdr:to>
    <xdr:pic>
      <xdr:nvPicPr>
        <xdr:cNvPr id="48" name="Рисунок 47"/>
        <xdr:cNvPicPr>
          <a:picLocks noChangeAspect="1"/>
        </xdr:cNvPicPr>
      </xdr:nvPicPr>
      <xdr:blipFill rotWithShape="1">
        <a:blip xmlns:r="http://schemas.openxmlformats.org/officeDocument/2006/relationships" r:embed="rId43"/>
        <a:srcRect l="6765" t="11694"/>
        <a:stretch/>
      </xdr:blipFill>
      <xdr:spPr>
        <a:xfrm>
          <a:off x="2419350" y="33480375"/>
          <a:ext cx="1209675" cy="1095186"/>
        </a:xfrm>
        <a:prstGeom prst="rect">
          <a:avLst/>
        </a:prstGeom>
      </xdr:spPr>
    </xdr:pic>
    <xdr:clientData/>
  </xdr:twoCellAnchor>
  <xdr:twoCellAnchor editAs="oneCell">
    <xdr:from>
      <xdr:col>2</xdr:col>
      <xdr:colOff>19050</xdr:colOff>
      <xdr:row>35</xdr:row>
      <xdr:rowOff>51244</xdr:rowOff>
    </xdr:from>
    <xdr:to>
      <xdr:col>2</xdr:col>
      <xdr:colOff>2113885</xdr:colOff>
      <xdr:row>35</xdr:row>
      <xdr:rowOff>962026</xdr:rowOff>
    </xdr:to>
    <xdr:pic>
      <xdr:nvPicPr>
        <xdr:cNvPr id="49" name="Рисунок 48"/>
        <xdr:cNvPicPr>
          <a:picLocks noChangeAspect="1"/>
        </xdr:cNvPicPr>
      </xdr:nvPicPr>
      <xdr:blipFill rotWithShape="1">
        <a:blip xmlns:r="http://schemas.openxmlformats.org/officeDocument/2006/relationships" r:embed="rId44"/>
        <a:srcRect b="9468"/>
        <a:stretch/>
      </xdr:blipFill>
      <xdr:spPr>
        <a:xfrm>
          <a:off x="2028825" y="32502919"/>
          <a:ext cx="2094835" cy="910782"/>
        </a:xfrm>
        <a:prstGeom prst="rect">
          <a:avLst/>
        </a:prstGeom>
      </xdr:spPr>
    </xdr:pic>
    <xdr:clientData/>
  </xdr:twoCellAnchor>
  <xdr:twoCellAnchor editAs="oneCell">
    <xdr:from>
      <xdr:col>2</xdr:col>
      <xdr:colOff>666751</xdr:colOff>
      <xdr:row>11</xdr:row>
      <xdr:rowOff>9330</xdr:rowOff>
    </xdr:from>
    <xdr:to>
      <xdr:col>2</xdr:col>
      <xdr:colOff>1448353</xdr:colOff>
      <xdr:row>11</xdr:row>
      <xdr:rowOff>904875</xdr:rowOff>
    </xdr:to>
    <xdr:pic>
      <xdr:nvPicPr>
        <xdr:cNvPr id="51" name="Рисунок 50"/>
        <xdr:cNvPicPr>
          <a:picLocks noChangeAspect="1"/>
        </xdr:cNvPicPr>
      </xdr:nvPicPr>
      <xdr:blipFill>
        <a:blip xmlns:r="http://schemas.openxmlformats.org/officeDocument/2006/relationships" r:embed="rId45"/>
        <a:stretch>
          <a:fillRect/>
        </a:stretch>
      </xdr:blipFill>
      <xdr:spPr>
        <a:xfrm>
          <a:off x="2676526" y="11144055"/>
          <a:ext cx="781602" cy="895545"/>
        </a:xfrm>
        <a:prstGeom prst="rect">
          <a:avLst/>
        </a:prstGeom>
      </xdr:spPr>
    </xdr:pic>
    <xdr:clientData/>
  </xdr:twoCellAnchor>
  <xdr:twoCellAnchor editAs="oneCell">
    <xdr:from>
      <xdr:col>2</xdr:col>
      <xdr:colOff>219076</xdr:colOff>
      <xdr:row>40</xdr:row>
      <xdr:rowOff>19050</xdr:rowOff>
    </xdr:from>
    <xdr:to>
      <xdr:col>2</xdr:col>
      <xdr:colOff>1921419</xdr:colOff>
      <xdr:row>41</xdr:row>
      <xdr:rowOff>1770</xdr:rowOff>
    </xdr:to>
    <xdr:pic>
      <xdr:nvPicPr>
        <xdr:cNvPr id="52" name="Рисунок 51"/>
        <xdr:cNvPicPr>
          <a:picLocks noChangeAspect="1"/>
        </xdr:cNvPicPr>
      </xdr:nvPicPr>
      <xdr:blipFill>
        <a:blip xmlns:r="http://schemas.openxmlformats.org/officeDocument/2006/relationships" r:embed="rId46"/>
        <a:stretch>
          <a:fillRect/>
        </a:stretch>
      </xdr:blipFill>
      <xdr:spPr>
        <a:xfrm>
          <a:off x="2228851" y="37471350"/>
          <a:ext cx="1702343" cy="1080000"/>
        </a:xfrm>
        <a:prstGeom prst="rect">
          <a:avLst/>
        </a:prstGeom>
      </xdr:spPr>
    </xdr:pic>
    <xdr:clientData/>
  </xdr:twoCellAnchor>
  <xdr:twoCellAnchor editAs="oneCell">
    <xdr:from>
      <xdr:col>2</xdr:col>
      <xdr:colOff>428626</xdr:colOff>
      <xdr:row>46</xdr:row>
      <xdr:rowOff>28575</xdr:rowOff>
    </xdr:from>
    <xdr:to>
      <xdr:col>2</xdr:col>
      <xdr:colOff>1817324</xdr:colOff>
      <xdr:row>46</xdr:row>
      <xdr:rowOff>942975</xdr:rowOff>
    </xdr:to>
    <xdr:pic>
      <xdr:nvPicPr>
        <xdr:cNvPr id="53" name="Рисунок 52"/>
        <xdr:cNvPicPr>
          <a:picLocks noChangeAspect="1"/>
        </xdr:cNvPicPr>
      </xdr:nvPicPr>
      <xdr:blipFill>
        <a:blip xmlns:r="http://schemas.openxmlformats.org/officeDocument/2006/relationships" r:embed="rId47"/>
        <a:stretch>
          <a:fillRect/>
        </a:stretch>
      </xdr:blipFill>
      <xdr:spPr>
        <a:xfrm>
          <a:off x="2438401" y="46062900"/>
          <a:ext cx="1388698" cy="914400"/>
        </a:xfrm>
        <a:prstGeom prst="rect">
          <a:avLst/>
        </a:prstGeom>
      </xdr:spPr>
    </xdr:pic>
    <xdr:clientData/>
  </xdr:twoCellAnchor>
  <xdr:twoCellAnchor editAs="oneCell">
    <xdr:from>
      <xdr:col>2</xdr:col>
      <xdr:colOff>1219200</xdr:colOff>
      <xdr:row>12</xdr:row>
      <xdr:rowOff>28574</xdr:rowOff>
    </xdr:from>
    <xdr:to>
      <xdr:col>2</xdr:col>
      <xdr:colOff>2038350</xdr:colOff>
      <xdr:row>12</xdr:row>
      <xdr:rowOff>919117</xdr:rowOff>
    </xdr:to>
    <xdr:pic>
      <xdr:nvPicPr>
        <xdr:cNvPr id="54" name="Рисунок 53"/>
        <xdr:cNvPicPr>
          <a:picLocks noChangeAspect="1"/>
        </xdr:cNvPicPr>
      </xdr:nvPicPr>
      <xdr:blipFill>
        <a:blip xmlns:r="http://schemas.openxmlformats.org/officeDocument/2006/relationships" r:embed="rId48"/>
        <a:stretch>
          <a:fillRect/>
        </a:stretch>
      </xdr:blipFill>
      <xdr:spPr>
        <a:xfrm>
          <a:off x="3228975" y="12087224"/>
          <a:ext cx="819150" cy="890543"/>
        </a:xfrm>
        <a:prstGeom prst="rect">
          <a:avLst/>
        </a:prstGeom>
      </xdr:spPr>
    </xdr:pic>
    <xdr:clientData/>
  </xdr:twoCellAnchor>
  <xdr:twoCellAnchor editAs="oneCell">
    <xdr:from>
      <xdr:col>2</xdr:col>
      <xdr:colOff>590550</xdr:colOff>
      <xdr:row>28</xdr:row>
      <xdr:rowOff>19049</xdr:rowOff>
    </xdr:from>
    <xdr:to>
      <xdr:col>2</xdr:col>
      <xdr:colOff>1600199</xdr:colOff>
      <xdr:row>28</xdr:row>
      <xdr:rowOff>1297372</xdr:rowOff>
    </xdr:to>
    <xdr:pic>
      <xdr:nvPicPr>
        <xdr:cNvPr id="55" name="Рисунок 54"/>
        <xdr:cNvPicPr>
          <a:picLocks noChangeAspect="1"/>
        </xdr:cNvPicPr>
      </xdr:nvPicPr>
      <xdr:blipFill>
        <a:blip xmlns:r="http://schemas.openxmlformats.org/officeDocument/2006/relationships" r:embed="rId49"/>
        <a:stretch>
          <a:fillRect/>
        </a:stretch>
      </xdr:blipFill>
      <xdr:spPr>
        <a:xfrm>
          <a:off x="2600325" y="26898599"/>
          <a:ext cx="1009649" cy="1278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514350</xdr:colOff>
      <xdr:row>3</xdr:row>
      <xdr:rowOff>0</xdr:rowOff>
    </xdr:from>
    <xdr:ext cx="11972926" cy="8362950"/>
    <xdr:pic>
      <xdr:nvPicPr>
        <xdr:cNvPr id="2" name="Рисунок 1"/>
        <xdr:cNvPicPr>
          <a:picLocks noChangeAspect="1"/>
        </xdr:cNvPicPr>
      </xdr:nvPicPr>
      <xdr:blipFill rotWithShape="1">
        <a:blip xmlns:r="http://schemas.openxmlformats.org/officeDocument/2006/relationships" r:embed="rId1"/>
        <a:srcRect l="6928" t="11761" r="27595" b="6933"/>
        <a:stretch/>
      </xdr:blipFill>
      <xdr:spPr>
        <a:xfrm>
          <a:off x="514350" y="190500"/>
          <a:ext cx="11972926" cy="8362950"/>
        </a:xfrm>
        <a:prstGeom prst="rect">
          <a:avLst/>
        </a:prstGeom>
      </xdr:spPr>
    </xdr:pic>
    <xdr:clientData/>
  </xdr:one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topLeftCell="A82" zoomScale="80" zoomScaleNormal="80" workbookViewId="0">
      <selection activeCell="F76" sqref="F76"/>
    </sheetView>
  </sheetViews>
  <sheetFormatPr defaultColWidth="8.796875" defaultRowHeight="15" x14ac:dyDescent="0.2"/>
  <cols>
    <col min="1" max="1" width="41.3984375" style="15" customWidth="1"/>
    <col min="2" max="2" width="11.5" style="15" customWidth="1"/>
    <col min="3" max="3" width="10.3984375" style="15" customWidth="1"/>
    <col min="4" max="4" width="8.5" style="15" hidden="1" customWidth="1"/>
    <col min="5" max="5" width="12.59765625" style="15" hidden="1" customWidth="1"/>
    <col min="6" max="6" width="98.69921875" style="15" customWidth="1"/>
    <col min="7" max="7" width="66.796875" style="15" customWidth="1"/>
    <col min="8" max="16384" width="8.796875" style="15"/>
  </cols>
  <sheetData>
    <row r="1" spans="1:7" ht="23.25" x14ac:dyDescent="0.2">
      <c r="A1" s="127" t="s">
        <v>330</v>
      </c>
      <c r="B1" s="127"/>
      <c r="C1" s="127"/>
      <c r="D1" s="127"/>
      <c r="E1" s="127"/>
      <c r="F1" s="127"/>
      <c r="G1" s="14"/>
    </row>
    <row r="2" spans="1:7" x14ac:dyDescent="0.2">
      <c r="A2" s="14"/>
      <c r="B2" s="14"/>
      <c r="C2" s="14"/>
      <c r="D2" s="14"/>
      <c r="E2" s="14"/>
      <c r="F2" s="14"/>
      <c r="G2" s="14"/>
    </row>
    <row r="3" spans="1:7" ht="32.25" customHeight="1" x14ac:dyDescent="0.2">
      <c r="A3" s="24" t="s">
        <v>65</v>
      </c>
      <c r="B3" s="128"/>
      <c r="C3" s="128"/>
      <c r="D3" s="128"/>
      <c r="E3" s="128"/>
      <c r="F3" s="121" t="s">
        <v>332</v>
      </c>
      <c r="G3" s="14"/>
    </row>
    <row r="4" spans="1:7" ht="27" customHeight="1" x14ac:dyDescent="0.2">
      <c r="A4" s="16" t="s">
        <v>336</v>
      </c>
      <c r="B4" s="128" t="s">
        <v>66</v>
      </c>
      <c r="C4" s="128"/>
      <c r="D4" s="128"/>
      <c r="E4" s="128"/>
      <c r="F4" s="120" t="s">
        <v>337</v>
      </c>
      <c r="G4" s="14"/>
    </row>
    <row r="5" spans="1:7" ht="30.75" customHeight="1" x14ac:dyDescent="0.2">
      <c r="A5" s="16" t="s">
        <v>127</v>
      </c>
      <c r="B5" s="130" t="s">
        <v>130</v>
      </c>
      <c r="C5" s="130"/>
      <c r="D5" s="130"/>
      <c r="E5" s="130"/>
      <c r="F5" s="120"/>
      <c r="G5" s="14"/>
    </row>
    <row r="6" spans="1:7" ht="409.5" customHeight="1" x14ac:dyDescent="0.2">
      <c r="A6" s="16"/>
      <c r="B6" s="129" t="s">
        <v>333</v>
      </c>
      <c r="C6" s="129"/>
      <c r="D6" s="129"/>
      <c r="E6" s="129"/>
      <c r="F6" s="115" t="s">
        <v>340</v>
      </c>
      <c r="G6" s="17"/>
    </row>
    <row r="7" spans="1:7" ht="36.75" customHeight="1" x14ac:dyDescent="0.2">
      <c r="A7" s="16" t="s">
        <v>137</v>
      </c>
      <c r="B7" s="129"/>
      <c r="C7" s="129"/>
      <c r="D7" s="129"/>
      <c r="E7" s="129"/>
      <c r="F7" s="120" t="s">
        <v>138</v>
      </c>
      <c r="G7" s="17"/>
    </row>
    <row r="8" spans="1:7" ht="30" customHeight="1" x14ac:dyDescent="0.2">
      <c r="A8" s="24" t="s">
        <v>302</v>
      </c>
      <c r="B8" s="126" t="s">
        <v>341</v>
      </c>
      <c r="C8" s="126"/>
      <c r="D8" s="126"/>
      <c r="E8" s="126"/>
      <c r="F8" s="116"/>
      <c r="G8" s="14"/>
    </row>
    <row r="9" spans="1:7" ht="39.75" customHeight="1" x14ac:dyDescent="0.2">
      <c r="A9" s="48" t="s">
        <v>67</v>
      </c>
      <c r="B9" s="48" t="s">
        <v>1</v>
      </c>
      <c r="C9" s="48" t="s">
        <v>2</v>
      </c>
      <c r="D9" s="48" t="s">
        <v>0</v>
      </c>
      <c r="E9" s="48" t="s">
        <v>68</v>
      </c>
      <c r="F9" s="48" t="s">
        <v>3</v>
      </c>
      <c r="G9" s="14"/>
    </row>
    <row r="10" spans="1:7" ht="15.75" x14ac:dyDescent="0.2">
      <c r="A10" s="18" t="s">
        <v>69</v>
      </c>
      <c r="B10" s="19"/>
      <c r="C10" s="20"/>
      <c r="D10" s="19"/>
      <c r="E10" s="19"/>
      <c r="F10" s="21"/>
      <c r="G10" s="14"/>
    </row>
    <row r="11" spans="1:7" s="114" customFormat="1" ht="31.5" x14ac:dyDescent="0.2">
      <c r="A11" s="24" t="s">
        <v>289</v>
      </c>
      <c r="B11" s="23" t="s">
        <v>325</v>
      </c>
      <c r="C11" s="23" t="s">
        <v>70</v>
      </c>
      <c r="D11" s="24"/>
      <c r="E11" s="24"/>
      <c r="F11" s="24" t="s">
        <v>290</v>
      </c>
      <c r="G11" s="113"/>
    </row>
    <row r="12" spans="1:7" ht="29.25" customHeight="1" x14ac:dyDescent="0.2">
      <c r="A12" s="24" t="s">
        <v>135</v>
      </c>
      <c r="B12" s="23"/>
      <c r="C12" s="23"/>
      <c r="D12" s="24"/>
      <c r="E12" s="24"/>
      <c r="F12" s="117" t="s">
        <v>140</v>
      </c>
      <c r="G12" s="14"/>
    </row>
    <row r="13" spans="1:7" ht="94.5" x14ac:dyDescent="0.25">
      <c r="A13" s="24" t="s">
        <v>71</v>
      </c>
      <c r="B13" s="23" t="s">
        <v>344</v>
      </c>
      <c r="C13" s="23" t="s">
        <v>72</v>
      </c>
      <c r="D13" s="23"/>
      <c r="E13" s="38"/>
      <c r="F13" s="37" t="s">
        <v>144</v>
      </c>
      <c r="G13" s="25"/>
    </row>
    <row r="14" spans="1:7" ht="31.5" x14ac:dyDescent="0.25">
      <c r="A14" s="24" t="s">
        <v>291</v>
      </c>
      <c r="B14" s="23" t="s">
        <v>79</v>
      </c>
      <c r="C14" s="23" t="s">
        <v>72</v>
      </c>
      <c r="D14" s="23"/>
      <c r="E14" s="38"/>
      <c r="F14" s="119" t="s">
        <v>74</v>
      </c>
      <c r="G14" s="27"/>
    </row>
    <row r="15" spans="1:7" ht="31.5" x14ac:dyDescent="0.25">
      <c r="A15" s="24" t="s">
        <v>292</v>
      </c>
      <c r="B15" s="23" t="s">
        <v>79</v>
      </c>
      <c r="C15" s="23" t="s">
        <v>293</v>
      </c>
      <c r="D15" s="23"/>
      <c r="E15" s="38"/>
      <c r="F15" s="119"/>
      <c r="G15" s="27"/>
    </row>
    <row r="16" spans="1:7" ht="47.25" x14ac:dyDescent="0.25">
      <c r="A16" s="24" t="s">
        <v>296</v>
      </c>
      <c r="B16" s="38" t="s">
        <v>342</v>
      </c>
      <c r="C16" s="23" t="s">
        <v>75</v>
      </c>
      <c r="D16" s="23"/>
      <c r="E16" s="38"/>
      <c r="F16" s="119" t="s">
        <v>359</v>
      </c>
      <c r="G16" s="27"/>
    </row>
    <row r="17" spans="1:7" ht="31.5" x14ac:dyDescent="0.25">
      <c r="A17" s="24" t="s">
        <v>297</v>
      </c>
      <c r="B17" s="23" t="s">
        <v>76</v>
      </c>
      <c r="C17" s="23" t="s">
        <v>77</v>
      </c>
      <c r="D17" s="23"/>
      <c r="E17" s="38"/>
      <c r="F17" s="119" t="s">
        <v>360</v>
      </c>
      <c r="G17" s="25"/>
    </row>
    <row r="18" spans="1:7" ht="47.25" x14ac:dyDescent="0.25">
      <c r="A18" s="24" t="s">
        <v>294</v>
      </c>
      <c r="B18" s="23" t="s">
        <v>325</v>
      </c>
      <c r="C18" s="23" t="s">
        <v>70</v>
      </c>
      <c r="D18" s="23"/>
      <c r="E18" s="38"/>
      <c r="F18" s="119" t="s">
        <v>295</v>
      </c>
      <c r="G18" s="25"/>
    </row>
    <row r="19" spans="1:7" ht="47.25" x14ac:dyDescent="0.25">
      <c r="A19" s="22" t="s">
        <v>141</v>
      </c>
      <c r="B19" s="26"/>
      <c r="C19" s="26"/>
      <c r="D19" s="26"/>
      <c r="E19" s="30"/>
      <c r="F19" s="33" t="s">
        <v>357</v>
      </c>
      <c r="G19" s="25"/>
    </row>
    <row r="20" spans="1:7" ht="31.5" x14ac:dyDescent="0.25">
      <c r="A20" s="22" t="s">
        <v>300</v>
      </c>
      <c r="B20" s="23" t="s">
        <v>73</v>
      </c>
      <c r="C20" s="26" t="s">
        <v>78</v>
      </c>
      <c r="D20" s="26"/>
      <c r="E20" s="30"/>
      <c r="F20" s="28" t="s">
        <v>142</v>
      </c>
      <c r="G20" s="25"/>
    </row>
    <row r="21" spans="1:7" ht="31.5" x14ac:dyDescent="0.25">
      <c r="A21" s="22" t="s">
        <v>298</v>
      </c>
      <c r="B21" s="23" t="s">
        <v>79</v>
      </c>
      <c r="C21" s="26"/>
      <c r="D21" s="26"/>
      <c r="E21" s="30"/>
      <c r="F21" s="28" t="s">
        <v>124</v>
      </c>
      <c r="G21" s="25"/>
    </row>
    <row r="22" spans="1:7" ht="47.25" x14ac:dyDescent="0.25">
      <c r="A22" s="22" t="s">
        <v>299</v>
      </c>
      <c r="B22" s="23" t="s">
        <v>304</v>
      </c>
      <c r="C22" s="26" t="s">
        <v>324</v>
      </c>
      <c r="D22" s="26"/>
      <c r="E22" s="30"/>
      <c r="F22" s="28" t="s">
        <v>305</v>
      </c>
      <c r="G22" s="25"/>
    </row>
    <row r="23" spans="1:7" ht="27.75" customHeight="1" x14ac:dyDescent="0.25">
      <c r="A23" s="24" t="s">
        <v>125</v>
      </c>
      <c r="B23" s="23" t="s">
        <v>126</v>
      </c>
      <c r="C23" s="23"/>
      <c r="D23" s="23"/>
      <c r="E23" s="38"/>
      <c r="F23" s="121" t="s">
        <v>143</v>
      </c>
      <c r="G23" s="25"/>
    </row>
    <row r="24" spans="1:7" ht="15.75" x14ac:dyDescent="0.2">
      <c r="A24" s="18" t="s">
        <v>80</v>
      </c>
      <c r="B24" s="19"/>
      <c r="C24" s="20"/>
      <c r="D24" s="19"/>
      <c r="E24" s="19"/>
      <c r="F24" s="21" t="s">
        <v>362</v>
      </c>
      <c r="G24" s="14"/>
    </row>
    <row r="25" spans="1:7" ht="31.5" x14ac:dyDescent="0.2">
      <c r="A25" s="37" t="s">
        <v>306</v>
      </c>
      <c r="B25" s="23" t="s">
        <v>85</v>
      </c>
      <c r="C25" s="23" t="s">
        <v>70</v>
      </c>
      <c r="D25" s="23"/>
      <c r="E25" s="23"/>
      <c r="F25" s="118" t="s">
        <v>81</v>
      </c>
      <c r="G25" s="14"/>
    </row>
    <row r="26" spans="1:7" ht="31.5" x14ac:dyDescent="0.2">
      <c r="A26" s="37" t="s">
        <v>82</v>
      </c>
      <c r="B26" s="116"/>
      <c r="C26" s="24"/>
      <c r="D26" s="23"/>
      <c r="E26" s="23"/>
      <c r="F26" s="118" t="s">
        <v>83</v>
      </c>
      <c r="G26" s="14"/>
    </row>
    <row r="27" spans="1:7" ht="24" customHeight="1" x14ac:dyDescent="0.2">
      <c r="A27" s="36" t="s">
        <v>308</v>
      </c>
      <c r="B27" s="23" t="s">
        <v>331</v>
      </c>
      <c r="C27" s="23" t="s">
        <v>72</v>
      </c>
      <c r="D27" s="38"/>
      <c r="E27" s="23"/>
      <c r="F27" s="31"/>
      <c r="G27" s="14"/>
    </row>
    <row r="28" spans="1:7" ht="27.75" customHeight="1" x14ac:dyDescent="0.2">
      <c r="A28" s="36" t="s">
        <v>309</v>
      </c>
      <c r="B28" s="23" t="s">
        <v>345</v>
      </c>
      <c r="C28" s="23" t="s">
        <v>72</v>
      </c>
      <c r="D28" s="38"/>
      <c r="E28" s="38"/>
      <c r="F28" s="121"/>
      <c r="G28" s="17"/>
    </row>
    <row r="29" spans="1:7" ht="31.5" x14ac:dyDescent="0.2">
      <c r="A29" s="36" t="s">
        <v>307</v>
      </c>
      <c r="B29" s="23" t="s">
        <v>310</v>
      </c>
      <c r="C29" s="23" t="s">
        <v>72</v>
      </c>
      <c r="D29" s="38"/>
      <c r="E29" s="38"/>
      <c r="F29" s="121"/>
      <c r="G29" s="32"/>
    </row>
    <row r="30" spans="1:7" ht="23.25" customHeight="1" x14ac:dyDescent="0.2">
      <c r="A30" s="36" t="s">
        <v>311</v>
      </c>
      <c r="B30" s="23" t="s">
        <v>84</v>
      </c>
      <c r="C30" s="23" t="s">
        <v>72</v>
      </c>
      <c r="D30" s="38"/>
      <c r="E30" s="38"/>
      <c r="F30" s="119"/>
      <c r="G30" s="17"/>
    </row>
    <row r="31" spans="1:7" ht="24.75" customHeight="1" x14ac:dyDescent="0.2">
      <c r="A31" s="36" t="s">
        <v>311</v>
      </c>
      <c r="B31" s="23" t="s">
        <v>84</v>
      </c>
      <c r="C31" s="23" t="s">
        <v>293</v>
      </c>
      <c r="D31" s="38"/>
      <c r="E31" s="38"/>
      <c r="F31" s="119"/>
      <c r="G31" s="17"/>
    </row>
    <row r="32" spans="1:7" ht="25.5" customHeight="1" x14ac:dyDescent="0.2">
      <c r="A32" s="36" t="s">
        <v>312</v>
      </c>
      <c r="B32" s="23" t="s">
        <v>85</v>
      </c>
      <c r="C32" s="23" t="s">
        <v>72</v>
      </c>
      <c r="D32" s="38"/>
      <c r="E32" s="38"/>
      <c r="F32" s="119"/>
      <c r="G32" s="17"/>
    </row>
    <row r="33" spans="1:7" ht="25.5" customHeight="1" x14ac:dyDescent="0.2">
      <c r="A33" s="36" t="s">
        <v>312</v>
      </c>
      <c r="B33" s="23" t="s">
        <v>84</v>
      </c>
      <c r="C33" s="23" t="s">
        <v>303</v>
      </c>
      <c r="D33" s="38"/>
      <c r="E33" s="38"/>
      <c r="F33" s="119"/>
      <c r="G33" s="17"/>
    </row>
    <row r="34" spans="1:7" ht="24.75" customHeight="1" x14ac:dyDescent="0.2">
      <c r="A34" s="36" t="s">
        <v>312</v>
      </c>
      <c r="B34" s="23" t="s">
        <v>84</v>
      </c>
      <c r="C34" s="23" t="s">
        <v>75</v>
      </c>
      <c r="D34" s="38"/>
      <c r="E34" s="38"/>
      <c r="F34" s="119"/>
      <c r="G34" s="17"/>
    </row>
    <row r="35" spans="1:7" ht="31.5" x14ac:dyDescent="0.2">
      <c r="A35" s="36" t="s">
        <v>314</v>
      </c>
      <c r="B35" s="23" t="s">
        <v>313</v>
      </c>
      <c r="C35" s="23" t="s">
        <v>75</v>
      </c>
      <c r="D35" s="38"/>
      <c r="E35" s="38"/>
      <c r="F35" s="119"/>
      <c r="G35" s="17"/>
    </row>
    <row r="36" spans="1:7" ht="24" customHeight="1" x14ac:dyDescent="0.2">
      <c r="A36" s="36" t="s">
        <v>315</v>
      </c>
      <c r="B36" s="23" t="s">
        <v>343</v>
      </c>
      <c r="C36" s="23" t="s">
        <v>75</v>
      </c>
      <c r="D36" s="38"/>
      <c r="E36" s="38"/>
      <c r="F36" s="119"/>
      <c r="G36" s="17"/>
    </row>
    <row r="37" spans="1:7" ht="28.5" customHeight="1" x14ac:dyDescent="0.2">
      <c r="A37" s="36" t="s">
        <v>315</v>
      </c>
      <c r="B37" s="23" t="s">
        <v>145</v>
      </c>
      <c r="C37" s="23" t="s">
        <v>77</v>
      </c>
      <c r="D37" s="38"/>
      <c r="E37" s="38"/>
      <c r="F37" s="119"/>
      <c r="G37" s="17"/>
    </row>
    <row r="38" spans="1:7" ht="31.5" x14ac:dyDescent="0.2">
      <c r="A38" s="36" t="s">
        <v>316</v>
      </c>
      <c r="B38" s="23" t="s">
        <v>317</v>
      </c>
      <c r="C38" s="23" t="s">
        <v>293</v>
      </c>
      <c r="D38" s="38"/>
      <c r="E38" s="38"/>
      <c r="F38" s="119"/>
      <c r="G38" s="17"/>
    </row>
    <row r="39" spans="1:7" ht="15.75" x14ac:dyDescent="0.2">
      <c r="A39" s="18" t="s">
        <v>301</v>
      </c>
      <c r="B39" s="19"/>
      <c r="C39" s="20"/>
      <c r="D39" s="19"/>
      <c r="E39" s="19"/>
      <c r="F39" s="21"/>
      <c r="G39" s="14"/>
    </row>
    <row r="40" spans="1:7" s="114" customFormat="1" ht="31.5" customHeight="1" x14ac:dyDescent="0.2">
      <c r="A40" s="122" t="s">
        <v>363</v>
      </c>
      <c r="B40" s="23"/>
      <c r="C40" s="23"/>
      <c r="D40" s="38"/>
      <c r="E40" s="38"/>
      <c r="F40" s="121" t="s">
        <v>326</v>
      </c>
      <c r="G40" s="40"/>
    </row>
    <row r="41" spans="1:7" ht="15.75" x14ac:dyDescent="0.2">
      <c r="A41" s="18" t="s">
        <v>86</v>
      </c>
      <c r="B41" s="19"/>
      <c r="C41" s="20"/>
      <c r="D41" s="19"/>
      <c r="E41" s="19"/>
      <c r="F41" s="21"/>
      <c r="G41" s="14"/>
    </row>
    <row r="42" spans="1:7" s="114" customFormat="1" ht="30" customHeight="1" x14ac:dyDescent="0.2">
      <c r="A42" s="37" t="s">
        <v>319</v>
      </c>
      <c r="B42" s="38"/>
      <c r="C42" s="38"/>
      <c r="D42" s="38"/>
      <c r="E42" s="38"/>
      <c r="F42" s="37" t="s">
        <v>318</v>
      </c>
      <c r="G42" s="113"/>
    </row>
    <row r="43" spans="1:7" ht="31.5" x14ac:dyDescent="0.2">
      <c r="A43" s="33" t="s">
        <v>87</v>
      </c>
      <c r="B43" s="30"/>
      <c r="C43" s="30"/>
      <c r="D43" s="34"/>
      <c r="E43" s="34"/>
      <c r="F43" s="33" t="s">
        <v>320</v>
      </c>
      <c r="G43" s="17"/>
    </row>
    <row r="44" spans="1:7" ht="31.5" customHeight="1" x14ac:dyDescent="0.2">
      <c r="A44" s="33" t="s">
        <v>88</v>
      </c>
      <c r="B44" s="30"/>
      <c r="C44" s="30"/>
      <c r="D44" s="34"/>
      <c r="E44" s="30"/>
      <c r="F44" s="33" t="s">
        <v>151</v>
      </c>
      <c r="G44" s="17"/>
    </row>
    <row r="45" spans="1:7" ht="314.25" customHeight="1" x14ac:dyDescent="0.2">
      <c r="A45" s="36" t="s">
        <v>346</v>
      </c>
      <c r="B45" s="30"/>
      <c r="C45" s="30"/>
      <c r="D45" s="34"/>
      <c r="E45" s="30"/>
      <c r="F45" s="37" t="s">
        <v>361</v>
      </c>
      <c r="G45" s="17"/>
    </row>
    <row r="46" spans="1:7" ht="33" customHeight="1" x14ac:dyDescent="0.2">
      <c r="A46" s="37" t="s">
        <v>108</v>
      </c>
      <c r="B46" s="38" t="s">
        <v>146</v>
      </c>
      <c r="C46" s="38"/>
      <c r="D46" s="39"/>
      <c r="E46" s="38"/>
      <c r="F46" s="37" t="s">
        <v>113</v>
      </c>
      <c r="G46" s="40"/>
    </row>
    <row r="47" spans="1:7" ht="15.75" x14ac:dyDescent="0.2">
      <c r="A47" s="18" t="s">
        <v>89</v>
      </c>
      <c r="B47" s="19"/>
      <c r="C47" s="20"/>
      <c r="D47" s="19"/>
      <c r="E47" s="19"/>
      <c r="F47" s="21"/>
      <c r="G47" s="41"/>
    </row>
    <row r="48" spans="1:7" ht="31.5" customHeight="1" x14ac:dyDescent="0.2">
      <c r="A48" s="28" t="s">
        <v>4</v>
      </c>
      <c r="B48" s="26" t="s">
        <v>146</v>
      </c>
      <c r="C48" s="26"/>
      <c r="D48" s="34"/>
      <c r="E48" s="30"/>
      <c r="F48" s="28" t="s">
        <v>321</v>
      </c>
      <c r="G48" s="42"/>
    </row>
    <row r="49" spans="1:7" ht="63" x14ac:dyDescent="0.2">
      <c r="A49" s="119" t="s">
        <v>347</v>
      </c>
      <c r="B49" s="23"/>
      <c r="C49" s="23"/>
      <c r="D49" s="39"/>
      <c r="E49" s="38"/>
      <c r="F49" s="119" t="s">
        <v>334</v>
      </c>
      <c r="G49" s="40"/>
    </row>
    <row r="50" spans="1:7" ht="30" customHeight="1" x14ac:dyDescent="0.2">
      <c r="A50" s="28" t="s">
        <v>90</v>
      </c>
      <c r="B50" s="26"/>
      <c r="C50" s="26"/>
      <c r="D50" s="34"/>
      <c r="E50" s="30"/>
      <c r="F50" s="65" t="s">
        <v>109</v>
      </c>
      <c r="G50" s="40"/>
    </row>
    <row r="51" spans="1:7" ht="26.25" customHeight="1" x14ac:dyDescent="0.2">
      <c r="A51" s="28" t="s">
        <v>131</v>
      </c>
      <c r="B51" s="26"/>
      <c r="C51" s="26"/>
      <c r="D51" s="34"/>
      <c r="E51" s="30"/>
      <c r="F51" s="28" t="s">
        <v>110</v>
      </c>
      <c r="G51" s="17"/>
    </row>
    <row r="52" spans="1:7" ht="31.5" x14ac:dyDescent="0.2">
      <c r="A52" s="28" t="s">
        <v>280</v>
      </c>
      <c r="B52" s="26"/>
      <c r="C52" s="26"/>
      <c r="D52" s="34"/>
      <c r="E52" s="30"/>
      <c r="F52" s="28" t="s">
        <v>111</v>
      </c>
      <c r="G52" s="17"/>
    </row>
    <row r="53" spans="1:7" ht="31.5" x14ac:dyDescent="0.2">
      <c r="A53" s="28" t="s">
        <v>132</v>
      </c>
      <c r="B53" s="26" t="s">
        <v>133</v>
      </c>
      <c r="C53" s="26"/>
      <c r="D53" s="34"/>
      <c r="E53" s="30"/>
      <c r="F53" s="28" t="s">
        <v>147</v>
      </c>
      <c r="G53" s="42"/>
    </row>
    <row r="54" spans="1:7" ht="29.25" customHeight="1" x14ac:dyDescent="0.2">
      <c r="A54" s="29" t="s">
        <v>112</v>
      </c>
      <c r="B54" s="26" t="s">
        <v>146</v>
      </c>
      <c r="C54" s="26"/>
      <c r="D54" s="34"/>
      <c r="E54" s="30"/>
      <c r="F54" s="28" t="s">
        <v>113</v>
      </c>
      <c r="G54" s="42"/>
    </row>
    <row r="55" spans="1:7" s="64" customFormat="1" ht="27.75" customHeight="1" x14ac:dyDescent="0.2">
      <c r="A55" s="121" t="s">
        <v>139</v>
      </c>
      <c r="B55" s="23" t="s">
        <v>76</v>
      </c>
      <c r="C55" s="23"/>
      <c r="D55" s="23"/>
      <c r="E55" s="23"/>
      <c r="F55" s="31" t="s">
        <v>134</v>
      </c>
      <c r="G55" s="14"/>
    </row>
    <row r="56" spans="1:7" s="64" customFormat="1" ht="31.5" x14ac:dyDescent="0.2">
      <c r="A56" s="28" t="s">
        <v>6</v>
      </c>
      <c r="B56" s="26"/>
      <c r="C56" s="26"/>
      <c r="D56" s="26"/>
      <c r="E56" s="26"/>
      <c r="F56" s="47" t="s">
        <v>327</v>
      </c>
      <c r="G56" s="14"/>
    </row>
    <row r="57" spans="1:7" ht="33" customHeight="1" x14ac:dyDescent="0.2">
      <c r="A57" s="28" t="s">
        <v>114</v>
      </c>
      <c r="B57" s="26" t="s">
        <v>146</v>
      </c>
      <c r="C57" s="26"/>
      <c r="D57" s="34"/>
      <c r="E57" s="30"/>
      <c r="F57" s="28" t="s">
        <v>113</v>
      </c>
      <c r="G57" s="42"/>
    </row>
    <row r="58" spans="1:7" ht="45" customHeight="1" x14ac:dyDescent="0.2">
      <c r="A58" s="28" t="s">
        <v>348</v>
      </c>
      <c r="B58" s="26"/>
      <c r="C58" s="26"/>
      <c r="D58" s="34"/>
      <c r="E58" s="30"/>
      <c r="F58" s="119" t="s">
        <v>148</v>
      </c>
      <c r="G58" s="40"/>
    </row>
    <row r="59" spans="1:7" ht="153" customHeight="1" x14ac:dyDescent="0.2">
      <c r="A59" s="28" t="s">
        <v>354</v>
      </c>
      <c r="B59" s="26"/>
      <c r="C59" s="26"/>
      <c r="D59" s="34"/>
      <c r="E59" s="30"/>
      <c r="F59" s="37" t="s">
        <v>349</v>
      </c>
      <c r="G59" s="40"/>
    </row>
    <row r="60" spans="1:7" ht="47.25" x14ac:dyDescent="0.2">
      <c r="A60" s="28" t="s">
        <v>5</v>
      </c>
      <c r="B60" s="26"/>
      <c r="C60" s="26"/>
      <c r="D60" s="34"/>
      <c r="E60" s="30"/>
      <c r="F60" s="119" t="s">
        <v>149</v>
      </c>
      <c r="G60" s="40"/>
    </row>
    <row r="61" spans="1:7" ht="30" customHeight="1" x14ac:dyDescent="0.2">
      <c r="A61" s="28" t="s">
        <v>61</v>
      </c>
      <c r="B61" s="26"/>
      <c r="C61" s="26"/>
      <c r="D61" s="34"/>
      <c r="E61" s="30"/>
      <c r="F61" s="119" t="s">
        <v>328</v>
      </c>
      <c r="G61" s="40"/>
    </row>
    <row r="62" spans="1:7" ht="37.9" customHeight="1" x14ac:dyDescent="0.2">
      <c r="A62" s="28" t="s">
        <v>115</v>
      </c>
      <c r="B62" s="26"/>
      <c r="C62" s="26"/>
      <c r="D62" s="34"/>
      <c r="E62" s="30"/>
      <c r="F62" s="37" t="s">
        <v>281</v>
      </c>
      <c r="G62" s="40"/>
    </row>
    <row r="63" spans="1:7" ht="31.5" x14ac:dyDescent="0.2">
      <c r="A63" s="28" t="s">
        <v>116</v>
      </c>
      <c r="B63" s="23" t="s">
        <v>185</v>
      </c>
      <c r="C63" s="26"/>
      <c r="D63" s="34"/>
      <c r="E63" s="30"/>
      <c r="F63" s="119" t="s">
        <v>352</v>
      </c>
      <c r="G63" s="40"/>
    </row>
    <row r="64" spans="1:7" ht="31.5" x14ac:dyDescent="0.2">
      <c r="A64" s="28" t="s">
        <v>322</v>
      </c>
      <c r="B64" s="26"/>
      <c r="C64" s="26"/>
      <c r="D64" s="34"/>
      <c r="E64" s="30"/>
      <c r="F64" s="119" t="s">
        <v>353</v>
      </c>
      <c r="G64" s="40"/>
    </row>
    <row r="65" spans="1:7" ht="15.75" x14ac:dyDescent="0.2">
      <c r="A65" s="18" t="s">
        <v>91</v>
      </c>
      <c r="B65" s="19"/>
      <c r="C65" s="20"/>
      <c r="D65" s="19"/>
      <c r="E65" s="19"/>
      <c r="F65" s="21"/>
      <c r="G65" s="41"/>
    </row>
    <row r="66" spans="1:7" ht="27.75" customHeight="1" x14ac:dyDescent="0.2">
      <c r="A66" s="28" t="s">
        <v>117</v>
      </c>
      <c r="B66" s="26" t="s">
        <v>146</v>
      </c>
      <c r="C66" s="26"/>
      <c r="D66" s="34"/>
      <c r="E66" s="30"/>
      <c r="F66" s="28" t="s">
        <v>118</v>
      </c>
      <c r="G66" s="42"/>
    </row>
    <row r="67" spans="1:7" ht="47.25" x14ac:dyDescent="0.2">
      <c r="A67" s="28" t="s">
        <v>350</v>
      </c>
      <c r="B67" s="26"/>
      <c r="C67" s="26"/>
      <c r="D67" s="34"/>
      <c r="E67" s="30"/>
      <c r="F67" s="33" t="s">
        <v>351</v>
      </c>
      <c r="G67" s="17"/>
    </row>
    <row r="68" spans="1:7" ht="27.75" customHeight="1" x14ac:dyDescent="0.2">
      <c r="A68" s="121" t="s">
        <v>139</v>
      </c>
      <c r="B68" s="23" t="s">
        <v>76</v>
      </c>
      <c r="C68" s="23"/>
      <c r="D68" s="39"/>
      <c r="E68" s="38"/>
      <c r="F68" s="37" t="s">
        <v>136</v>
      </c>
      <c r="G68" s="17"/>
    </row>
    <row r="69" spans="1:7" ht="31.5" x14ac:dyDescent="0.2">
      <c r="A69" s="33" t="s">
        <v>132</v>
      </c>
      <c r="B69" s="26" t="s">
        <v>323</v>
      </c>
      <c r="C69" s="26"/>
      <c r="D69" s="35"/>
      <c r="E69" s="30"/>
      <c r="F69" s="22" t="s">
        <v>150</v>
      </c>
      <c r="G69" s="17"/>
    </row>
    <row r="70" spans="1:7" ht="38.25" customHeight="1" x14ac:dyDescent="0.2">
      <c r="A70" s="28" t="s">
        <v>114</v>
      </c>
      <c r="B70" s="26" t="s">
        <v>146</v>
      </c>
      <c r="C70" s="26"/>
      <c r="D70" s="34"/>
      <c r="E70" s="30"/>
      <c r="F70" s="120" t="s">
        <v>113</v>
      </c>
      <c r="G70" s="17"/>
    </row>
    <row r="71" spans="1:7" ht="77.25" customHeight="1" x14ac:dyDescent="0.2">
      <c r="A71" s="28" t="s">
        <v>364</v>
      </c>
      <c r="B71" s="26"/>
      <c r="C71" s="26"/>
      <c r="D71" s="34"/>
      <c r="E71" s="30"/>
      <c r="F71" s="43" t="s">
        <v>329</v>
      </c>
      <c r="G71" s="17"/>
    </row>
    <row r="72" spans="1:7" ht="33" customHeight="1" x14ac:dyDescent="0.2">
      <c r="A72" s="28" t="s">
        <v>108</v>
      </c>
      <c r="B72" s="26" t="s">
        <v>146</v>
      </c>
      <c r="C72" s="26"/>
      <c r="D72" s="34"/>
      <c r="E72" s="30"/>
      <c r="F72" s="112" t="s">
        <v>113</v>
      </c>
      <c r="G72" s="17"/>
    </row>
    <row r="73" spans="1:7" ht="15.75" x14ac:dyDescent="0.2">
      <c r="A73" s="18" t="s">
        <v>92</v>
      </c>
      <c r="B73" s="19"/>
      <c r="C73" s="20"/>
      <c r="D73" s="19"/>
      <c r="E73" s="19"/>
      <c r="F73" s="21"/>
      <c r="G73" s="17"/>
    </row>
    <row r="74" spans="1:7" ht="31.5" customHeight="1" x14ac:dyDescent="0.2">
      <c r="A74" s="28" t="s">
        <v>117</v>
      </c>
      <c r="B74" s="26" t="s">
        <v>146</v>
      </c>
      <c r="C74" s="26"/>
      <c r="D74" s="34"/>
      <c r="E74" s="30"/>
      <c r="F74" s="28" t="s">
        <v>119</v>
      </c>
      <c r="G74" s="17"/>
    </row>
    <row r="75" spans="1:7" ht="189" x14ac:dyDescent="0.2">
      <c r="A75" s="44" t="s">
        <v>120</v>
      </c>
      <c r="B75" s="45"/>
      <c r="C75" s="45"/>
      <c r="D75" s="45"/>
      <c r="E75" s="46"/>
      <c r="F75" s="22" t="s">
        <v>355</v>
      </c>
      <c r="G75" s="17"/>
    </row>
    <row r="76" spans="1:7" s="64" customFormat="1" ht="26.25" customHeight="1" x14ac:dyDescent="0.2">
      <c r="A76" s="121" t="s">
        <v>139</v>
      </c>
      <c r="B76" s="23" t="s">
        <v>76</v>
      </c>
      <c r="C76" s="23"/>
      <c r="D76" s="23"/>
      <c r="E76" s="23"/>
      <c r="F76" s="31" t="s">
        <v>134</v>
      </c>
      <c r="G76" s="14"/>
    </row>
    <row r="77" spans="1:7" s="114" customFormat="1" ht="31.5" x14ac:dyDescent="0.2">
      <c r="A77" s="123" t="s">
        <v>282</v>
      </c>
      <c r="B77" s="124" t="s">
        <v>304</v>
      </c>
      <c r="C77" s="124" t="s">
        <v>356</v>
      </c>
      <c r="D77" s="124"/>
      <c r="E77" s="125"/>
      <c r="F77" s="123" t="s">
        <v>365</v>
      </c>
      <c r="G77" s="40"/>
    </row>
    <row r="78" spans="1:7" ht="24" customHeight="1" x14ac:dyDescent="0.2">
      <c r="A78" s="28" t="s">
        <v>114</v>
      </c>
      <c r="B78" s="45" t="s">
        <v>146</v>
      </c>
      <c r="C78" s="45"/>
      <c r="D78" s="45"/>
      <c r="E78" s="46"/>
      <c r="F78" s="44" t="s">
        <v>121</v>
      </c>
      <c r="G78" s="17"/>
    </row>
    <row r="79" spans="1:7" ht="30.75" customHeight="1" x14ac:dyDescent="0.2">
      <c r="A79" s="28" t="s">
        <v>108</v>
      </c>
      <c r="B79" s="45" t="s">
        <v>146</v>
      </c>
      <c r="C79" s="45"/>
      <c r="D79" s="45"/>
      <c r="E79" s="46"/>
      <c r="F79" s="44" t="s">
        <v>113</v>
      </c>
      <c r="G79" s="17"/>
    </row>
    <row r="80" spans="1:7" ht="15.75" x14ac:dyDescent="0.2">
      <c r="A80" s="18" t="s">
        <v>93</v>
      </c>
      <c r="B80" s="19"/>
      <c r="C80" s="20"/>
      <c r="D80" s="19"/>
      <c r="E80" s="19"/>
      <c r="F80" s="21"/>
      <c r="G80" s="41"/>
    </row>
    <row r="81" spans="1:7" ht="24.75" customHeight="1" x14ac:dyDescent="0.2">
      <c r="A81" s="28" t="s">
        <v>117</v>
      </c>
      <c r="B81" s="28"/>
      <c r="C81" s="28"/>
      <c r="D81" s="28"/>
      <c r="E81" s="28"/>
      <c r="F81" s="28" t="s">
        <v>118</v>
      </c>
      <c r="G81" s="41"/>
    </row>
    <row r="82" spans="1:7" ht="27" customHeight="1" x14ac:dyDescent="0.2">
      <c r="A82" s="28" t="s">
        <v>122</v>
      </c>
      <c r="B82" s="26"/>
      <c r="C82" s="26"/>
      <c r="D82" s="34"/>
      <c r="E82" s="30"/>
      <c r="F82" s="28" t="s">
        <v>335</v>
      </c>
      <c r="G82" s="42"/>
    </row>
    <row r="83" spans="1:7" ht="26.25" customHeight="1" x14ac:dyDescent="0.2">
      <c r="A83" s="33" t="s">
        <v>114</v>
      </c>
      <c r="B83" s="30"/>
      <c r="C83" s="30"/>
      <c r="D83" s="34"/>
      <c r="E83" s="30"/>
      <c r="F83" s="33" t="s">
        <v>123</v>
      </c>
      <c r="G83" s="17"/>
    </row>
  </sheetData>
  <mergeCells count="7">
    <mergeCell ref="B8:E8"/>
    <mergeCell ref="A1:F1"/>
    <mergeCell ref="B3:E3"/>
    <mergeCell ref="B4:E4"/>
    <mergeCell ref="B6:E6"/>
    <mergeCell ref="B5:E5"/>
    <mergeCell ref="B7:E7"/>
  </mergeCells>
  <pageMargins left="0.7" right="0.7" top="0.75" bottom="0.75" header="0.3" footer="0.3"/>
  <pageSetup paperSize="9" scale="42"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topLeftCell="A49" zoomScaleNormal="100" workbookViewId="0">
      <selection activeCell="D50" sqref="D50"/>
    </sheetView>
  </sheetViews>
  <sheetFormatPr defaultColWidth="8.796875" defaultRowHeight="15" x14ac:dyDescent="0.25"/>
  <cols>
    <col min="1" max="1" width="4.296875" style="3" customWidth="1"/>
    <col min="2" max="2" width="16.796875" style="4" customWidth="1"/>
    <col min="3" max="3" width="22.5" style="4" customWidth="1"/>
    <col min="4" max="4" width="51.296875" style="86" customWidth="1"/>
    <col min="5" max="5" width="6.296875" style="3" customWidth="1"/>
    <col min="6" max="6" width="8.19921875" style="3" customWidth="1"/>
    <col min="7" max="7" width="7.5" style="3" customWidth="1"/>
    <col min="8" max="8" width="7.69921875" style="3" customWidth="1"/>
    <col min="9" max="16384" width="8.796875" style="3"/>
  </cols>
  <sheetData>
    <row r="1" spans="1:7" ht="23.25" x14ac:dyDescent="0.35">
      <c r="B1" s="137" t="s">
        <v>63</v>
      </c>
      <c r="C1" s="137"/>
      <c r="D1" s="137"/>
      <c r="E1" s="137"/>
      <c r="F1" s="137"/>
      <c r="G1" s="137"/>
    </row>
    <row r="2" spans="1:7" ht="30" x14ac:dyDescent="0.25">
      <c r="A2" s="66" t="s">
        <v>62</v>
      </c>
      <c r="B2" s="66" t="s">
        <v>41</v>
      </c>
      <c r="C2" s="66" t="s">
        <v>152</v>
      </c>
      <c r="D2" s="66" t="s">
        <v>42</v>
      </c>
      <c r="E2" s="66" t="s">
        <v>43</v>
      </c>
      <c r="F2" s="66" t="s">
        <v>44</v>
      </c>
      <c r="G2" s="66" t="s">
        <v>45</v>
      </c>
    </row>
    <row r="3" spans="1:7" x14ac:dyDescent="0.25">
      <c r="A3" s="67"/>
      <c r="B3" s="131" t="s">
        <v>153</v>
      </c>
      <c r="C3" s="132"/>
      <c r="D3" s="133"/>
      <c r="E3" s="68"/>
      <c r="F3" s="69"/>
      <c r="G3" s="69"/>
    </row>
    <row r="4" spans="1:7" ht="127.5" x14ac:dyDescent="0.25">
      <c r="A4" s="13">
        <v>1</v>
      </c>
      <c r="B4" s="70" t="s">
        <v>154</v>
      </c>
      <c r="C4" s="71"/>
      <c r="D4" s="72" t="s">
        <v>283</v>
      </c>
      <c r="E4" s="10" t="s">
        <v>242</v>
      </c>
      <c r="F4" s="11"/>
      <c r="G4" s="11"/>
    </row>
    <row r="5" spans="1:7" ht="99" customHeight="1" x14ac:dyDescent="0.25">
      <c r="A5" s="13">
        <v>2</v>
      </c>
      <c r="B5" s="70" t="s">
        <v>155</v>
      </c>
      <c r="C5" s="71"/>
      <c r="D5" s="73" t="s">
        <v>156</v>
      </c>
      <c r="E5" s="10" t="s">
        <v>167</v>
      </c>
      <c r="F5" s="11"/>
      <c r="G5" s="74"/>
    </row>
    <row r="6" spans="1:7" ht="120.75" customHeight="1" x14ac:dyDescent="0.25">
      <c r="A6" s="13">
        <v>3</v>
      </c>
      <c r="B6" s="70" t="s">
        <v>46</v>
      </c>
      <c r="C6" s="70"/>
      <c r="D6" s="73" t="s">
        <v>157</v>
      </c>
      <c r="E6" s="10" t="s">
        <v>167</v>
      </c>
      <c r="F6" s="11"/>
      <c r="G6" s="11"/>
    </row>
    <row r="7" spans="1:7" ht="84" customHeight="1" x14ac:dyDescent="0.25">
      <c r="A7" s="13">
        <v>4</v>
      </c>
      <c r="B7" s="70" t="s">
        <v>158</v>
      </c>
      <c r="C7"/>
      <c r="D7" s="73" t="s">
        <v>338</v>
      </c>
      <c r="E7" s="10" t="s">
        <v>167</v>
      </c>
      <c r="F7" s="11"/>
      <c r="G7" s="11"/>
    </row>
    <row r="8" spans="1:7" ht="99" customHeight="1" x14ac:dyDescent="0.25">
      <c r="A8" s="13">
        <v>5</v>
      </c>
      <c r="B8" s="75" t="s">
        <v>159</v>
      </c>
      <c r="C8" s="75"/>
      <c r="D8" s="73" t="s">
        <v>160</v>
      </c>
      <c r="E8" s="10" t="s">
        <v>284</v>
      </c>
      <c r="F8" s="13"/>
      <c r="G8" s="13"/>
    </row>
    <row r="9" spans="1:7" ht="116.25" customHeight="1" x14ac:dyDescent="0.25">
      <c r="A9" s="13">
        <v>6</v>
      </c>
      <c r="B9" s="70" t="s">
        <v>161</v>
      </c>
      <c r="C9" s="76"/>
      <c r="D9" s="73" t="s">
        <v>162</v>
      </c>
      <c r="E9" s="12" t="s">
        <v>163</v>
      </c>
      <c r="F9" s="11"/>
      <c r="G9" s="11"/>
    </row>
    <row r="10" spans="1:7" ht="87.75" customHeight="1" x14ac:dyDescent="0.25">
      <c r="A10" s="13">
        <v>7</v>
      </c>
      <c r="B10" s="76" t="s">
        <v>164</v>
      </c>
      <c r="C10"/>
      <c r="D10" s="77" t="s">
        <v>165</v>
      </c>
      <c r="E10" s="78" t="s">
        <v>166</v>
      </c>
      <c r="F10" s="8"/>
      <c r="G10" s="8"/>
    </row>
    <row r="11" spans="1:7" ht="135" x14ac:dyDescent="0.25">
      <c r="A11" s="13">
        <v>8</v>
      </c>
      <c r="B11" s="76" t="s">
        <v>48</v>
      </c>
      <c r="C11" s="76"/>
      <c r="D11" s="73" t="s">
        <v>286</v>
      </c>
      <c r="E11" s="10" t="s">
        <v>339</v>
      </c>
      <c r="F11" s="11"/>
      <c r="G11" s="11"/>
    </row>
    <row r="12" spans="1:7" ht="72.75" customHeight="1" x14ac:dyDescent="0.25">
      <c r="A12" s="13">
        <v>9</v>
      </c>
      <c r="B12" s="76" t="s">
        <v>49</v>
      </c>
      <c r="C12" s="71"/>
      <c r="D12" s="73" t="s">
        <v>168</v>
      </c>
      <c r="E12" s="10" t="s">
        <v>167</v>
      </c>
      <c r="F12" s="11"/>
      <c r="G12" s="11"/>
    </row>
    <row r="13" spans="1:7" ht="79.5" customHeight="1" x14ac:dyDescent="0.25">
      <c r="A13" s="13">
        <v>10</v>
      </c>
      <c r="B13" s="76" t="s">
        <v>50</v>
      </c>
      <c r="C13" s="71"/>
      <c r="D13" s="73" t="s">
        <v>287</v>
      </c>
      <c r="E13" s="10" t="s">
        <v>167</v>
      </c>
      <c r="F13" s="11"/>
      <c r="G13" s="11"/>
    </row>
    <row r="14" spans="1:7" ht="84.75" customHeight="1" x14ac:dyDescent="0.25">
      <c r="A14" s="13">
        <v>11</v>
      </c>
      <c r="B14" s="76" t="s">
        <v>169</v>
      </c>
      <c r="C14" s="76"/>
      <c r="D14" s="73" t="s">
        <v>288</v>
      </c>
      <c r="E14" s="10" t="s">
        <v>167</v>
      </c>
      <c r="F14" s="11"/>
      <c r="G14" s="11"/>
    </row>
    <row r="15" spans="1:7" ht="87.75" customHeight="1" x14ac:dyDescent="0.25">
      <c r="A15" s="13">
        <v>12</v>
      </c>
      <c r="B15" s="76" t="s">
        <v>170</v>
      </c>
      <c r="C15" s="76"/>
      <c r="D15" s="73" t="s">
        <v>171</v>
      </c>
      <c r="E15" s="10" t="s">
        <v>167</v>
      </c>
      <c r="F15" s="11"/>
      <c r="G15" s="11"/>
    </row>
    <row r="16" spans="1:7" ht="90" x14ac:dyDescent="0.25">
      <c r="A16" s="13">
        <v>13</v>
      </c>
      <c r="B16" s="79" t="s">
        <v>52</v>
      </c>
      <c r="C16" s="79"/>
      <c r="D16" s="73" t="s">
        <v>172</v>
      </c>
      <c r="E16" s="10" t="s">
        <v>166</v>
      </c>
      <c r="F16" s="11"/>
      <c r="G16" s="11"/>
    </row>
    <row r="17" spans="1:7" ht="60.75" customHeight="1" x14ac:dyDescent="0.25">
      <c r="A17" s="13">
        <v>14</v>
      </c>
      <c r="B17" s="79" t="s">
        <v>173</v>
      </c>
      <c r="C17" s="79"/>
      <c r="D17" s="73" t="s">
        <v>174</v>
      </c>
      <c r="E17" s="10" t="s">
        <v>242</v>
      </c>
      <c r="F17" s="11"/>
      <c r="G17" s="11"/>
    </row>
    <row r="18" spans="1:7" ht="69" customHeight="1" x14ac:dyDescent="0.25">
      <c r="A18" s="13">
        <v>15</v>
      </c>
      <c r="B18" s="70" t="s">
        <v>175</v>
      </c>
      <c r="C18" s="70"/>
      <c r="D18" s="73" t="s">
        <v>176</v>
      </c>
      <c r="E18" s="10" t="s">
        <v>177</v>
      </c>
      <c r="F18" s="11"/>
      <c r="G18" s="11"/>
    </row>
    <row r="19" spans="1:7" ht="84.75" customHeight="1" x14ac:dyDescent="0.25">
      <c r="A19" s="13">
        <v>16</v>
      </c>
      <c r="B19" s="70" t="s">
        <v>53</v>
      </c>
      <c r="C19" s="70"/>
      <c r="D19" s="73" t="s">
        <v>178</v>
      </c>
      <c r="E19" s="10" t="s">
        <v>179</v>
      </c>
      <c r="F19" s="11"/>
      <c r="G19" s="11"/>
    </row>
    <row r="20" spans="1:7" ht="90" x14ac:dyDescent="0.25">
      <c r="A20" s="13">
        <v>17</v>
      </c>
      <c r="B20" s="70" t="s">
        <v>180</v>
      </c>
      <c r="C20" s="70"/>
      <c r="D20" s="80" t="s">
        <v>181</v>
      </c>
      <c r="E20" s="10" t="s">
        <v>182</v>
      </c>
      <c r="F20" s="11"/>
      <c r="G20" s="11"/>
    </row>
    <row r="21" spans="1:7" ht="61.5" customHeight="1" x14ac:dyDescent="0.25">
      <c r="A21" s="13">
        <v>18</v>
      </c>
      <c r="B21" s="70" t="s">
        <v>183</v>
      </c>
      <c r="C21" s="70"/>
      <c r="D21" s="73" t="s">
        <v>184</v>
      </c>
      <c r="E21" s="10" t="s">
        <v>185</v>
      </c>
      <c r="F21" s="11"/>
      <c r="G21" s="13"/>
    </row>
    <row r="22" spans="1:7" ht="86.25" customHeight="1" x14ac:dyDescent="0.25">
      <c r="A22" s="13">
        <v>19</v>
      </c>
      <c r="B22" s="70" t="s">
        <v>186</v>
      </c>
      <c r="C22" s="70"/>
      <c r="D22" s="73" t="s">
        <v>187</v>
      </c>
      <c r="E22" s="10" t="s">
        <v>284</v>
      </c>
      <c r="F22" s="11"/>
      <c r="G22" s="11"/>
    </row>
    <row r="23" spans="1:7" ht="84" customHeight="1" x14ac:dyDescent="0.25">
      <c r="A23" s="13">
        <v>20</v>
      </c>
      <c r="B23" s="70" t="s">
        <v>188</v>
      </c>
      <c r="C23" s="70"/>
      <c r="D23" s="73" t="s">
        <v>189</v>
      </c>
      <c r="E23" s="10" t="s">
        <v>166</v>
      </c>
      <c r="F23" s="11"/>
      <c r="G23" s="11"/>
    </row>
    <row r="24" spans="1:7" ht="64.5" customHeight="1" x14ac:dyDescent="0.25">
      <c r="A24" s="13">
        <v>21</v>
      </c>
      <c r="B24" s="75" t="s">
        <v>190</v>
      </c>
      <c r="C24" s="81"/>
      <c r="D24" s="73" t="s">
        <v>191</v>
      </c>
      <c r="E24" s="10" t="s">
        <v>163</v>
      </c>
      <c r="F24" s="11"/>
      <c r="G24" s="13"/>
    </row>
    <row r="25" spans="1:7" ht="63.75" customHeight="1" x14ac:dyDescent="0.25">
      <c r="A25" s="13">
        <v>22</v>
      </c>
      <c r="B25" s="75" t="s">
        <v>192</v>
      </c>
      <c r="C25" s="82"/>
      <c r="D25" s="73" t="s">
        <v>193</v>
      </c>
      <c r="E25" s="10" t="s">
        <v>182</v>
      </c>
      <c r="F25" s="11"/>
      <c r="G25" s="13"/>
    </row>
    <row r="26" spans="1:7" ht="82.5" customHeight="1" x14ac:dyDescent="0.25">
      <c r="A26" s="13">
        <v>23</v>
      </c>
      <c r="B26" s="75" t="s">
        <v>194</v>
      </c>
      <c r="C26" s="75"/>
      <c r="D26" s="73" t="s">
        <v>195</v>
      </c>
      <c r="E26" s="10" t="s">
        <v>196</v>
      </c>
      <c r="F26" s="11"/>
      <c r="G26" s="13"/>
    </row>
    <row r="27" spans="1:7" ht="65.25" customHeight="1" x14ac:dyDescent="0.25">
      <c r="A27" s="13">
        <v>24</v>
      </c>
      <c r="B27" s="75" t="s">
        <v>58</v>
      </c>
      <c r="C27" s="75"/>
      <c r="D27" s="73" t="s">
        <v>197</v>
      </c>
      <c r="E27" s="10" t="s">
        <v>167</v>
      </c>
      <c r="F27" s="11"/>
      <c r="G27" s="13"/>
    </row>
    <row r="28" spans="1:7" ht="78.75" customHeight="1" x14ac:dyDescent="0.25">
      <c r="A28" s="13">
        <v>25</v>
      </c>
      <c r="B28" s="70" t="s">
        <v>60</v>
      </c>
      <c r="C28" s="70"/>
      <c r="D28" s="73" t="s">
        <v>198</v>
      </c>
      <c r="E28" s="10" t="s">
        <v>167</v>
      </c>
      <c r="F28" s="11"/>
      <c r="G28" s="13"/>
    </row>
    <row r="29" spans="1:7" ht="104.25" customHeight="1" x14ac:dyDescent="0.25">
      <c r="A29" s="13">
        <v>26</v>
      </c>
      <c r="B29" s="70" t="s">
        <v>54</v>
      </c>
      <c r="C29" s="70"/>
      <c r="D29" s="73" t="s">
        <v>199</v>
      </c>
      <c r="E29" s="10" t="s">
        <v>200</v>
      </c>
      <c r="F29" s="11"/>
      <c r="G29" s="11"/>
    </row>
    <row r="30" spans="1:7" x14ac:dyDescent="0.25">
      <c r="A30" s="66"/>
      <c r="B30" s="138" t="s">
        <v>201</v>
      </c>
      <c r="C30" s="139"/>
      <c r="D30" s="140"/>
      <c r="E30" s="83"/>
      <c r="F30" s="83"/>
      <c r="G30" s="83"/>
    </row>
    <row r="31" spans="1:7" x14ac:dyDescent="0.25">
      <c r="A31" s="67"/>
      <c r="B31" s="134" t="s">
        <v>202</v>
      </c>
      <c r="C31" s="135"/>
      <c r="D31" s="136"/>
      <c r="E31" s="68"/>
      <c r="F31" s="69"/>
      <c r="G31" s="69"/>
    </row>
    <row r="32" spans="1:7" ht="89.25" customHeight="1" x14ac:dyDescent="0.25">
      <c r="A32" s="13">
        <v>27</v>
      </c>
      <c r="B32" s="70" t="s">
        <v>203</v>
      </c>
      <c r="C32" s="70"/>
      <c r="D32" s="77" t="s">
        <v>204</v>
      </c>
      <c r="E32" s="10" t="s">
        <v>200</v>
      </c>
      <c r="F32" s="11"/>
      <c r="G32" s="11"/>
    </row>
    <row r="33" spans="1:7" ht="96.75" customHeight="1" x14ac:dyDescent="0.25">
      <c r="A33" s="13">
        <v>28</v>
      </c>
      <c r="B33" s="76" t="s">
        <v>205</v>
      </c>
      <c r="C33" s="76"/>
      <c r="D33" s="77" t="s">
        <v>206</v>
      </c>
      <c r="E33" s="7" t="s">
        <v>185</v>
      </c>
      <c r="F33" s="11"/>
      <c r="G33" s="8"/>
    </row>
    <row r="34" spans="1:7" ht="106.5" customHeight="1" x14ac:dyDescent="0.25">
      <c r="A34" s="13">
        <v>29</v>
      </c>
      <c r="B34" s="70" t="s">
        <v>55</v>
      </c>
      <c r="C34" s="70"/>
      <c r="D34" s="73" t="s">
        <v>207</v>
      </c>
      <c r="E34" s="10" t="s">
        <v>208</v>
      </c>
      <c r="F34" s="11"/>
      <c r="G34" s="11"/>
    </row>
    <row r="35" spans="1:7" x14ac:dyDescent="0.25">
      <c r="A35" s="67"/>
      <c r="B35" s="67" t="s">
        <v>209</v>
      </c>
      <c r="C35" s="67"/>
      <c r="D35" s="84"/>
      <c r="E35" s="5"/>
      <c r="F35" s="5"/>
      <c r="G35" s="6"/>
    </row>
    <row r="36" spans="1:7" ht="81.75" customHeight="1" x14ac:dyDescent="0.25">
      <c r="A36" s="13">
        <v>30</v>
      </c>
      <c r="B36" s="70" t="s">
        <v>210</v>
      </c>
      <c r="C36" s="70"/>
      <c r="D36" s="73" t="s">
        <v>211</v>
      </c>
      <c r="E36" s="10" t="s">
        <v>200</v>
      </c>
      <c r="F36" s="11"/>
      <c r="G36" s="11"/>
    </row>
    <row r="37" spans="1:7" ht="96" customHeight="1" x14ac:dyDescent="0.25">
      <c r="A37" s="13">
        <v>31</v>
      </c>
      <c r="B37" s="85" t="s">
        <v>212</v>
      </c>
      <c r="C37" s="70"/>
      <c r="D37" s="73" t="s">
        <v>213</v>
      </c>
      <c r="E37" s="10" t="s">
        <v>214</v>
      </c>
      <c r="F37" s="11"/>
      <c r="G37" s="11"/>
    </row>
    <row r="38" spans="1:7" ht="63.75" customHeight="1" x14ac:dyDescent="0.25">
      <c r="A38" s="13">
        <v>32</v>
      </c>
      <c r="B38" s="70" t="s">
        <v>215</v>
      </c>
      <c r="C38" s="70"/>
      <c r="D38" s="73" t="s">
        <v>285</v>
      </c>
      <c r="E38" s="10" t="s">
        <v>216</v>
      </c>
      <c r="F38" s="11"/>
      <c r="G38" s="11"/>
    </row>
    <row r="39" spans="1:7" ht="66.75" customHeight="1" x14ac:dyDescent="0.25">
      <c r="A39" s="13">
        <v>33</v>
      </c>
      <c r="B39" s="70" t="s">
        <v>56</v>
      </c>
      <c r="C39" s="70"/>
      <c r="D39" s="73" t="s">
        <v>217</v>
      </c>
      <c r="E39" s="10" t="s">
        <v>218</v>
      </c>
      <c r="F39" s="11"/>
      <c r="G39" s="11"/>
    </row>
    <row r="40" spans="1:7" ht="95.25" customHeight="1" x14ac:dyDescent="0.25">
      <c r="A40" s="13">
        <v>34</v>
      </c>
      <c r="B40" s="70" t="s">
        <v>219</v>
      </c>
      <c r="C40" s="70"/>
      <c r="D40" s="73" t="s">
        <v>220</v>
      </c>
      <c r="E40" s="10" t="s">
        <v>221</v>
      </c>
      <c r="F40" s="11"/>
      <c r="G40" s="11"/>
    </row>
    <row r="41" spans="1:7" ht="90" x14ac:dyDescent="0.25">
      <c r="A41" s="13">
        <v>35</v>
      </c>
      <c r="B41" s="70" t="s">
        <v>222</v>
      </c>
      <c r="C41" s="70"/>
      <c r="D41" s="73" t="s">
        <v>223</v>
      </c>
      <c r="E41" s="10" t="s">
        <v>177</v>
      </c>
      <c r="F41" s="11"/>
      <c r="G41" s="11"/>
    </row>
    <row r="42" spans="1:7" ht="69.75" customHeight="1" x14ac:dyDescent="0.25">
      <c r="A42" s="13">
        <v>36</v>
      </c>
      <c r="B42" s="70" t="s">
        <v>224</v>
      </c>
      <c r="C42" s="70"/>
      <c r="D42" s="73" t="s">
        <v>225</v>
      </c>
      <c r="E42" s="10" t="s">
        <v>177</v>
      </c>
      <c r="F42" s="11"/>
      <c r="G42" s="11"/>
    </row>
    <row r="43" spans="1:7" ht="105" x14ac:dyDescent="0.25">
      <c r="A43" s="13">
        <v>37</v>
      </c>
      <c r="B43" s="70" t="s">
        <v>57</v>
      </c>
      <c r="C43" s="70"/>
      <c r="D43" s="73" t="s">
        <v>226</v>
      </c>
      <c r="E43" s="10" t="s">
        <v>227</v>
      </c>
      <c r="F43" s="11"/>
      <c r="G43" s="11"/>
    </row>
    <row r="44" spans="1:7" x14ac:dyDescent="0.25">
      <c r="A44" s="67"/>
      <c r="B44" s="131" t="s">
        <v>228</v>
      </c>
      <c r="C44" s="132"/>
      <c r="D44" s="133"/>
      <c r="E44" s="68"/>
      <c r="F44" s="69"/>
      <c r="G44" s="69"/>
    </row>
    <row r="45" spans="1:7" ht="88.5" customHeight="1" x14ac:dyDescent="0.25">
      <c r="A45" s="13">
        <v>38</v>
      </c>
      <c r="B45" s="79" t="s">
        <v>51</v>
      </c>
      <c r="C45" s="79"/>
      <c r="D45" s="73" t="s">
        <v>229</v>
      </c>
      <c r="E45" s="10" t="s">
        <v>230</v>
      </c>
      <c r="F45" s="11"/>
      <c r="G45" s="11"/>
    </row>
    <row r="46" spans="1:7" ht="120" x14ac:dyDescent="0.25">
      <c r="A46" s="13">
        <v>39</v>
      </c>
      <c r="B46" s="76" t="s">
        <v>47</v>
      </c>
      <c r="C46" s="71"/>
      <c r="D46" s="73" t="s">
        <v>233</v>
      </c>
      <c r="E46" s="10" t="s">
        <v>234</v>
      </c>
      <c r="F46" s="11"/>
      <c r="G46" s="11"/>
    </row>
    <row r="47" spans="1:7" ht="105" x14ac:dyDescent="0.25">
      <c r="A47" s="13">
        <v>40</v>
      </c>
      <c r="B47" s="70" t="s">
        <v>235</v>
      </c>
      <c r="C47" s="70"/>
      <c r="D47" s="73" t="s">
        <v>236</v>
      </c>
      <c r="E47" s="10" t="s">
        <v>177</v>
      </c>
      <c r="F47" s="11"/>
      <c r="G47" s="11"/>
    </row>
    <row r="48" spans="1:7" x14ac:dyDescent="0.25">
      <c r="A48" s="13">
        <v>41</v>
      </c>
      <c r="B48" s="70" t="s">
        <v>59</v>
      </c>
      <c r="C48" s="70"/>
      <c r="D48" s="73" t="s">
        <v>237</v>
      </c>
      <c r="E48" s="10" t="s">
        <v>200</v>
      </c>
      <c r="F48" s="13"/>
      <c r="G48" s="13"/>
    </row>
    <row r="49" spans="1:8" s="86" customFormat="1" x14ac:dyDescent="0.2">
      <c r="A49" s="69"/>
      <c r="B49" s="134" t="s">
        <v>238</v>
      </c>
      <c r="C49" s="135"/>
      <c r="D49" s="135"/>
      <c r="E49" s="135"/>
      <c r="F49" s="136"/>
      <c r="G49" s="69"/>
    </row>
    <row r="50" spans="1:8" ht="75" x14ac:dyDescent="0.25">
      <c r="A50" s="13">
        <v>42</v>
      </c>
      <c r="B50" s="75" t="s">
        <v>239</v>
      </c>
      <c r="C50" s="13"/>
      <c r="D50" s="73" t="s">
        <v>358</v>
      </c>
      <c r="E50" s="9" t="s">
        <v>240</v>
      </c>
      <c r="F50" s="13"/>
      <c r="G50" s="13"/>
      <c r="H50" s="4"/>
    </row>
    <row r="51" spans="1:8" x14ac:dyDescent="0.25">
      <c r="A51" s="13">
        <v>43</v>
      </c>
      <c r="B51" s="75" t="s">
        <v>241</v>
      </c>
      <c r="C51" s="13"/>
      <c r="D51" s="87"/>
      <c r="E51" s="9" t="s">
        <v>242</v>
      </c>
      <c r="F51" s="13"/>
      <c r="G51" s="13"/>
    </row>
    <row r="52" spans="1:8" x14ac:dyDescent="0.25">
      <c r="A52" s="13">
        <v>44</v>
      </c>
      <c r="B52" s="75" t="s">
        <v>243</v>
      </c>
      <c r="C52" s="13"/>
      <c r="D52" s="87"/>
      <c r="E52" s="9" t="s">
        <v>242</v>
      </c>
      <c r="F52" s="13"/>
      <c r="G52" s="13"/>
    </row>
    <row r="53" spans="1:8" ht="108.75" customHeight="1" x14ac:dyDescent="0.25">
      <c r="A53" s="13">
        <v>45</v>
      </c>
      <c r="B53" s="75" t="s">
        <v>231</v>
      </c>
      <c r="C53" s="71"/>
      <c r="D53" s="73" t="s">
        <v>232</v>
      </c>
      <c r="E53" s="10" t="s">
        <v>230</v>
      </c>
      <c r="F53" s="9"/>
      <c r="G53" s="9"/>
    </row>
  </sheetData>
  <mergeCells count="6">
    <mergeCell ref="B44:D44"/>
    <mergeCell ref="B49:F49"/>
    <mergeCell ref="B1:G1"/>
    <mergeCell ref="B3:D3"/>
    <mergeCell ref="B30:D30"/>
    <mergeCell ref="B31:D31"/>
  </mergeCells>
  <pageMargins left="0.70866141732283472" right="0.70866141732283472" top="0.74803149606299213" bottom="0.74803149606299213" header="0.31496062992125984" footer="0.31496062992125984"/>
  <pageSetup paperSize="8" scale="71"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tabSelected="1" topLeftCell="A25" zoomScaleNormal="100" workbookViewId="0">
      <selection activeCell="H42" sqref="H42"/>
    </sheetView>
  </sheetViews>
  <sheetFormatPr defaultRowHeight="15" x14ac:dyDescent="0.2"/>
  <cols>
    <col min="1" max="1" width="31.09765625" bestFit="1" customWidth="1"/>
    <col min="2" max="3" width="0" hidden="1" customWidth="1"/>
  </cols>
  <sheetData>
    <row r="1" spans="1:5" ht="45" x14ac:dyDescent="0.25">
      <c r="A1" s="52" t="s">
        <v>94</v>
      </c>
      <c r="B1" s="52" t="s">
        <v>95</v>
      </c>
      <c r="C1" s="53" t="s">
        <v>96</v>
      </c>
      <c r="D1" s="54" t="s">
        <v>129</v>
      </c>
      <c r="E1" s="49"/>
    </row>
    <row r="2" spans="1:5" x14ac:dyDescent="0.25">
      <c r="A2" s="55" t="s">
        <v>7</v>
      </c>
      <c r="B2" s="56">
        <v>11</v>
      </c>
      <c r="C2" s="56">
        <v>1</v>
      </c>
      <c r="D2" s="57">
        <v>11</v>
      </c>
      <c r="E2" s="50"/>
    </row>
    <row r="3" spans="1:5" x14ac:dyDescent="0.25">
      <c r="A3" s="55" t="s">
        <v>8</v>
      </c>
      <c r="B3" s="56">
        <v>1</v>
      </c>
      <c r="C3" s="58"/>
      <c r="D3" s="57">
        <f t="shared" ref="D3:D44" si="0">SUM(B3:C3)</f>
        <v>1</v>
      </c>
      <c r="E3" s="50"/>
    </row>
    <row r="4" spans="1:5" x14ac:dyDescent="0.25">
      <c r="A4" s="55" t="s">
        <v>9</v>
      </c>
      <c r="B4" s="56">
        <v>7</v>
      </c>
      <c r="C4" s="56">
        <v>2</v>
      </c>
      <c r="D4" s="57">
        <v>8</v>
      </c>
      <c r="E4" s="50"/>
    </row>
    <row r="5" spans="1:5" x14ac:dyDescent="0.25">
      <c r="A5" s="55" t="s">
        <v>10</v>
      </c>
      <c r="B5" s="56">
        <v>6</v>
      </c>
      <c r="C5" s="56">
        <v>3</v>
      </c>
      <c r="D5" s="57">
        <v>8</v>
      </c>
      <c r="E5" s="50"/>
    </row>
    <row r="6" spans="1:5" x14ac:dyDescent="0.25">
      <c r="A6" s="55" t="s">
        <v>11</v>
      </c>
      <c r="B6" s="56">
        <v>2</v>
      </c>
      <c r="C6" s="56">
        <v>1</v>
      </c>
      <c r="D6" s="57">
        <v>2</v>
      </c>
      <c r="E6" s="50"/>
    </row>
    <row r="7" spans="1:5" x14ac:dyDescent="0.25">
      <c r="A7" s="55" t="s">
        <v>12</v>
      </c>
      <c r="B7" s="56">
        <v>4</v>
      </c>
      <c r="C7" s="58"/>
      <c r="D7" s="57">
        <v>3</v>
      </c>
      <c r="E7" s="50"/>
    </row>
    <row r="8" spans="1:5" x14ac:dyDescent="0.25">
      <c r="A8" s="55" t="s">
        <v>13</v>
      </c>
      <c r="B8" s="56">
        <v>7</v>
      </c>
      <c r="C8" s="58"/>
      <c r="D8" s="57">
        <v>6</v>
      </c>
      <c r="E8" s="50"/>
    </row>
    <row r="9" spans="1:5" x14ac:dyDescent="0.25">
      <c r="A9" s="55" t="s">
        <v>14</v>
      </c>
      <c r="B9" s="56">
        <v>5</v>
      </c>
      <c r="C9" s="58"/>
      <c r="D9" s="57">
        <f t="shared" si="0"/>
        <v>5</v>
      </c>
      <c r="E9" s="50"/>
    </row>
    <row r="10" spans="1:5" x14ac:dyDescent="0.25">
      <c r="A10" s="55" t="s">
        <v>97</v>
      </c>
      <c r="B10" s="56">
        <v>1</v>
      </c>
      <c r="C10" s="58"/>
      <c r="D10" s="57">
        <f t="shared" si="0"/>
        <v>1</v>
      </c>
      <c r="E10" s="50"/>
    </row>
    <row r="11" spans="1:5" x14ac:dyDescent="0.25">
      <c r="A11" s="55" t="s">
        <v>15</v>
      </c>
      <c r="B11" s="56">
        <v>3</v>
      </c>
      <c r="C11" s="58"/>
      <c r="D11" s="57">
        <f t="shared" si="0"/>
        <v>3</v>
      </c>
      <c r="E11" s="50"/>
    </row>
    <row r="12" spans="1:5" x14ac:dyDescent="0.25">
      <c r="A12" s="55" t="s">
        <v>16</v>
      </c>
      <c r="B12" s="56">
        <v>1</v>
      </c>
      <c r="C12" s="58"/>
      <c r="D12" s="57">
        <f t="shared" si="0"/>
        <v>1</v>
      </c>
      <c r="E12" s="50"/>
    </row>
    <row r="13" spans="1:5" x14ac:dyDescent="0.25">
      <c r="A13" s="55" t="s">
        <v>17</v>
      </c>
      <c r="B13" s="56">
        <v>35</v>
      </c>
      <c r="C13" s="56">
        <v>10</v>
      </c>
      <c r="D13" s="57">
        <v>70</v>
      </c>
      <c r="E13" s="50"/>
    </row>
    <row r="14" spans="1:5" x14ac:dyDescent="0.25">
      <c r="A14" s="55" t="s">
        <v>18</v>
      </c>
      <c r="B14" s="56">
        <v>3</v>
      </c>
      <c r="C14" s="58"/>
      <c r="D14" s="57">
        <v>3</v>
      </c>
      <c r="E14" s="50"/>
    </row>
    <row r="15" spans="1:5" x14ac:dyDescent="0.25">
      <c r="A15" s="55" t="s">
        <v>19</v>
      </c>
      <c r="B15" s="56">
        <v>11</v>
      </c>
      <c r="C15" s="56">
        <v>1</v>
      </c>
      <c r="D15" s="57">
        <v>10</v>
      </c>
      <c r="E15" s="50"/>
    </row>
    <row r="16" spans="1:5" x14ac:dyDescent="0.25">
      <c r="A16" s="55" t="s">
        <v>20</v>
      </c>
      <c r="B16" s="56">
        <v>8</v>
      </c>
      <c r="C16" s="56">
        <v>1</v>
      </c>
      <c r="D16" s="57">
        <v>8</v>
      </c>
      <c r="E16" s="50"/>
    </row>
    <row r="17" spans="1:5" x14ac:dyDescent="0.25">
      <c r="A17" s="55" t="s">
        <v>98</v>
      </c>
      <c r="B17" s="56">
        <v>1</v>
      </c>
      <c r="C17" s="58"/>
      <c r="D17" s="57">
        <v>1</v>
      </c>
      <c r="E17" s="50"/>
    </row>
    <row r="18" spans="1:5" x14ac:dyDescent="0.25">
      <c r="A18" s="55" t="s">
        <v>21</v>
      </c>
      <c r="B18" s="56">
        <v>1</v>
      </c>
      <c r="C18" s="58"/>
      <c r="D18" s="57">
        <f t="shared" si="0"/>
        <v>1</v>
      </c>
      <c r="E18" s="50"/>
    </row>
    <row r="19" spans="1:5" x14ac:dyDescent="0.25">
      <c r="A19" s="55" t="s">
        <v>99</v>
      </c>
      <c r="B19" s="56">
        <v>1</v>
      </c>
      <c r="C19" s="58"/>
      <c r="D19" s="57">
        <f t="shared" si="0"/>
        <v>1</v>
      </c>
      <c r="E19" s="50"/>
    </row>
    <row r="20" spans="1:5" x14ac:dyDescent="0.25">
      <c r="A20" s="55" t="s">
        <v>22</v>
      </c>
      <c r="B20" s="56">
        <v>17</v>
      </c>
      <c r="C20" s="56">
        <v>3</v>
      </c>
      <c r="D20" s="57">
        <v>18</v>
      </c>
      <c r="E20" s="50"/>
    </row>
    <row r="21" spans="1:5" x14ac:dyDescent="0.25">
      <c r="A21" s="55" t="s">
        <v>23</v>
      </c>
      <c r="B21" s="56">
        <v>31</v>
      </c>
      <c r="C21" s="56">
        <v>5</v>
      </c>
      <c r="D21" s="57">
        <v>33</v>
      </c>
      <c r="E21" s="50"/>
    </row>
    <row r="22" spans="1:5" x14ac:dyDescent="0.25">
      <c r="A22" s="55" t="s">
        <v>24</v>
      </c>
      <c r="B22" s="56">
        <v>7</v>
      </c>
      <c r="C22" s="56">
        <v>1</v>
      </c>
      <c r="D22" s="57">
        <v>7</v>
      </c>
      <c r="E22" s="50"/>
    </row>
    <row r="23" spans="1:5" x14ac:dyDescent="0.25">
      <c r="A23" s="55" t="s">
        <v>25</v>
      </c>
      <c r="B23" s="56">
        <v>2</v>
      </c>
      <c r="C23" s="58"/>
      <c r="D23" s="57">
        <f t="shared" si="0"/>
        <v>2</v>
      </c>
      <c r="E23" s="50"/>
    </row>
    <row r="24" spans="1:5" x14ac:dyDescent="0.25">
      <c r="A24" s="55" t="s">
        <v>26</v>
      </c>
      <c r="B24" s="56">
        <v>4</v>
      </c>
      <c r="C24" s="58"/>
      <c r="D24" s="57">
        <f t="shared" si="0"/>
        <v>4</v>
      </c>
      <c r="E24" s="50"/>
    </row>
    <row r="25" spans="1:5" x14ac:dyDescent="0.25">
      <c r="A25" s="55" t="s">
        <v>27</v>
      </c>
      <c r="B25" s="56">
        <v>17</v>
      </c>
      <c r="C25" s="58"/>
      <c r="D25" s="57">
        <v>15</v>
      </c>
      <c r="E25" s="50"/>
    </row>
    <row r="26" spans="1:5" x14ac:dyDescent="0.25">
      <c r="A26" s="59" t="s">
        <v>100</v>
      </c>
      <c r="B26" s="56">
        <v>1</v>
      </c>
      <c r="C26" s="58"/>
      <c r="D26" s="57">
        <f t="shared" si="0"/>
        <v>1</v>
      </c>
      <c r="E26" s="50"/>
    </row>
    <row r="27" spans="1:5" x14ac:dyDescent="0.25">
      <c r="A27" s="55" t="s">
        <v>28</v>
      </c>
      <c r="B27" s="56">
        <v>3</v>
      </c>
      <c r="C27" s="58"/>
      <c r="D27" s="57">
        <f t="shared" si="0"/>
        <v>3</v>
      </c>
      <c r="E27" s="50"/>
    </row>
    <row r="28" spans="1:5" x14ac:dyDescent="0.25">
      <c r="A28" s="60" t="s">
        <v>101</v>
      </c>
      <c r="B28" s="56">
        <v>1</v>
      </c>
      <c r="C28" s="58"/>
      <c r="D28" s="57">
        <f t="shared" si="0"/>
        <v>1</v>
      </c>
      <c r="E28" s="50"/>
    </row>
    <row r="29" spans="1:5" x14ac:dyDescent="0.25">
      <c r="A29" s="55" t="s">
        <v>29</v>
      </c>
      <c r="B29" s="56">
        <v>3</v>
      </c>
      <c r="C29" s="58"/>
      <c r="D29" s="57">
        <f t="shared" si="0"/>
        <v>3</v>
      </c>
      <c r="E29" s="50"/>
    </row>
    <row r="30" spans="1:5" x14ac:dyDescent="0.25">
      <c r="A30" s="55" t="s">
        <v>102</v>
      </c>
      <c r="B30" s="56">
        <v>1</v>
      </c>
      <c r="C30" s="58"/>
      <c r="D30" s="57">
        <f t="shared" si="0"/>
        <v>1</v>
      </c>
      <c r="E30" s="50"/>
    </row>
    <row r="31" spans="1:5" x14ac:dyDescent="0.25">
      <c r="A31" s="55" t="s">
        <v>30</v>
      </c>
      <c r="B31" s="56">
        <v>4</v>
      </c>
      <c r="C31" s="56">
        <v>1</v>
      </c>
      <c r="D31" s="57">
        <v>4</v>
      </c>
      <c r="E31" s="50"/>
    </row>
    <row r="32" spans="1:5" x14ac:dyDescent="0.25">
      <c r="A32" s="55" t="s">
        <v>103</v>
      </c>
      <c r="B32" s="56">
        <v>1</v>
      </c>
      <c r="C32" s="56"/>
      <c r="D32" s="57">
        <f t="shared" si="0"/>
        <v>1</v>
      </c>
      <c r="E32" s="50"/>
    </row>
    <row r="33" spans="1:5" x14ac:dyDescent="0.25">
      <c r="A33" s="55" t="s">
        <v>31</v>
      </c>
      <c r="B33" s="56">
        <v>3</v>
      </c>
      <c r="C33" s="56">
        <v>2</v>
      </c>
      <c r="D33" s="57">
        <v>4</v>
      </c>
      <c r="E33" s="50"/>
    </row>
    <row r="34" spans="1:5" x14ac:dyDescent="0.25">
      <c r="A34" s="55" t="s">
        <v>32</v>
      </c>
      <c r="B34" s="56">
        <v>24</v>
      </c>
      <c r="C34" s="56">
        <v>1</v>
      </c>
      <c r="D34" s="57">
        <v>23</v>
      </c>
      <c r="E34" s="50"/>
    </row>
    <row r="35" spans="1:5" x14ac:dyDescent="0.25">
      <c r="A35" s="55" t="s">
        <v>33</v>
      </c>
      <c r="B35" s="56">
        <v>8</v>
      </c>
      <c r="C35" s="56">
        <v>1</v>
      </c>
      <c r="D35" s="57">
        <v>8</v>
      </c>
      <c r="E35" s="50"/>
    </row>
    <row r="36" spans="1:5" x14ac:dyDescent="0.25">
      <c r="A36" s="55" t="s">
        <v>104</v>
      </c>
      <c r="B36" s="56">
        <v>3</v>
      </c>
      <c r="C36" s="58"/>
      <c r="D36" s="57">
        <f t="shared" si="0"/>
        <v>3</v>
      </c>
      <c r="E36" s="50"/>
    </row>
    <row r="37" spans="1:5" x14ac:dyDescent="0.25">
      <c r="A37" s="55" t="s">
        <v>105</v>
      </c>
      <c r="B37" s="56">
        <v>1</v>
      </c>
      <c r="C37" s="58"/>
      <c r="D37" s="57">
        <f t="shared" si="0"/>
        <v>1</v>
      </c>
      <c r="E37" s="50"/>
    </row>
    <row r="38" spans="1:5" x14ac:dyDescent="0.25">
      <c r="A38" s="55" t="s">
        <v>34</v>
      </c>
      <c r="B38" s="56">
        <v>8</v>
      </c>
      <c r="C38" s="56">
        <v>1</v>
      </c>
      <c r="D38" s="57">
        <v>8</v>
      </c>
      <c r="E38" s="50"/>
    </row>
    <row r="39" spans="1:5" x14ac:dyDescent="0.25">
      <c r="A39" s="55" t="s">
        <v>35</v>
      </c>
      <c r="B39" s="56">
        <v>7</v>
      </c>
      <c r="C39" s="56">
        <v>4</v>
      </c>
      <c r="D39" s="57">
        <v>10</v>
      </c>
      <c r="E39" s="50"/>
    </row>
    <row r="40" spans="1:5" x14ac:dyDescent="0.25">
      <c r="A40" s="55" t="s">
        <v>36</v>
      </c>
      <c r="B40" s="56">
        <v>3</v>
      </c>
      <c r="C40" s="58"/>
      <c r="D40" s="57">
        <f t="shared" si="0"/>
        <v>3</v>
      </c>
      <c r="E40" s="50"/>
    </row>
    <row r="41" spans="1:5" x14ac:dyDescent="0.25">
      <c r="A41" s="55" t="s">
        <v>37</v>
      </c>
      <c r="B41" s="56">
        <v>4</v>
      </c>
      <c r="C41" s="58"/>
      <c r="D41" s="57">
        <f t="shared" si="0"/>
        <v>4</v>
      </c>
      <c r="E41" s="50"/>
    </row>
    <row r="42" spans="1:5" x14ac:dyDescent="0.25">
      <c r="A42" s="55" t="s">
        <v>38</v>
      </c>
      <c r="B42" s="56">
        <v>8</v>
      </c>
      <c r="C42" s="56">
        <v>1</v>
      </c>
      <c r="D42" s="57">
        <v>8</v>
      </c>
      <c r="E42" s="50"/>
    </row>
    <row r="43" spans="1:5" x14ac:dyDescent="0.25">
      <c r="A43" s="55" t="s">
        <v>39</v>
      </c>
      <c r="B43" s="56">
        <v>6</v>
      </c>
      <c r="C43" s="58"/>
      <c r="D43" s="57">
        <f t="shared" si="0"/>
        <v>6</v>
      </c>
      <c r="E43" s="50"/>
    </row>
    <row r="44" spans="1:5" x14ac:dyDescent="0.25">
      <c r="A44" s="55" t="s">
        <v>40</v>
      </c>
      <c r="B44" s="56">
        <v>5</v>
      </c>
      <c r="C44" s="56">
        <v>1</v>
      </c>
      <c r="D44" s="57">
        <f t="shared" si="0"/>
        <v>6</v>
      </c>
      <c r="E44" s="50"/>
    </row>
    <row r="45" spans="1:5" x14ac:dyDescent="0.25">
      <c r="A45" s="55" t="s">
        <v>106</v>
      </c>
      <c r="B45" s="56">
        <v>25</v>
      </c>
      <c r="C45" s="56">
        <v>10</v>
      </c>
      <c r="D45" s="57">
        <v>30</v>
      </c>
      <c r="E45" s="50" t="s">
        <v>128</v>
      </c>
    </row>
    <row r="46" spans="1:5" ht="15.75" x14ac:dyDescent="0.25">
      <c r="A46" s="61" t="s">
        <v>107</v>
      </c>
      <c r="B46" s="62">
        <f>SUM(B2:B45)</f>
        <v>305</v>
      </c>
      <c r="C46" s="52">
        <f>SUM(C2:C44)</f>
        <v>40</v>
      </c>
      <c r="D46" s="63">
        <v>320</v>
      </c>
      <c r="E46" s="51"/>
    </row>
  </sheetData>
  <pageMargins left="0.25" right="0.25" top="0.75" bottom="0.75" header="0.3" footer="0.3"/>
  <pageSetup paperSize="9" scale="96"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topLeftCell="A4" zoomScaleNormal="100" workbookViewId="0">
      <selection sqref="A1:C1"/>
    </sheetView>
  </sheetViews>
  <sheetFormatPr defaultColWidth="8.796875" defaultRowHeight="15.75" x14ac:dyDescent="0.2"/>
  <cols>
    <col min="1" max="1" width="22.5" style="2" customWidth="1"/>
    <col min="2" max="2" width="50.296875" style="2" customWidth="1"/>
    <col min="3" max="3" width="52.19921875" style="2" customWidth="1"/>
    <col min="4" max="4" width="18.796875" style="2" customWidth="1"/>
    <col min="5" max="16384" width="8.796875" style="2"/>
  </cols>
  <sheetData>
    <row r="1" spans="1:9" ht="23.25" x14ac:dyDescent="0.2">
      <c r="A1" s="146" t="s">
        <v>244</v>
      </c>
      <c r="B1" s="146"/>
      <c r="C1" s="146"/>
    </row>
    <row r="2" spans="1:9" ht="16.5" thickBot="1" x14ac:dyDescent="0.25"/>
    <row r="3" spans="1:9" ht="39" customHeight="1" x14ac:dyDescent="0.2">
      <c r="A3" s="147" t="s">
        <v>245</v>
      </c>
      <c r="B3" s="148"/>
      <c r="C3" s="149"/>
    </row>
    <row r="4" spans="1:9" s="106" customFormat="1" ht="16.5" thickBot="1" x14ac:dyDescent="0.25">
      <c r="A4" s="88"/>
      <c r="B4" s="89"/>
      <c r="C4" s="89"/>
      <c r="D4" s="103"/>
      <c r="E4" s="104"/>
      <c r="F4" s="104"/>
      <c r="G4" s="104"/>
      <c r="H4" s="105"/>
      <c r="I4" s="105"/>
    </row>
    <row r="5" spans="1:9" x14ac:dyDescent="0.2">
      <c r="A5" s="150" t="s">
        <v>246</v>
      </c>
      <c r="B5" s="151"/>
      <c r="C5" s="152"/>
      <c r="E5" s="145"/>
      <c r="F5" s="145"/>
      <c r="G5" s="145"/>
      <c r="H5" s="107"/>
      <c r="I5" s="105"/>
    </row>
    <row r="6" spans="1:9" x14ac:dyDescent="0.2">
      <c r="A6" s="90" t="s">
        <v>247</v>
      </c>
      <c r="B6" s="91" t="s">
        <v>248</v>
      </c>
      <c r="C6" s="92" t="s">
        <v>249</v>
      </c>
      <c r="D6" s="108"/>
      <c r="E6" s="108"/>
      <c r="F6" s="108"/>
      <c r="G6" s="108"/>
      <c r="H6" s="105"/>
    </row>
    <row r="7" spans="1:9" ht="121.5" customHeight="1" x14ac:dyDescent="0.2">
      <c r="A7" s="93" t="s">
        <v>250</v>
      </c>
      <c r="B7" s="94" t="s">
        <v>251</v>
      </c>
      <c r="C7" s="95"/>
      <c r="D7" s="109"/>
      <c r="E7" s="109"/>
      <c r="F7" s="109"/>
      <c r="G7" s="110"/>
      <c r="H7" s="105"/>
    </row>
    <row r="8" spans="1:9" ht="18" customHeight="1" x14ac:dyDescent="0.2">
      <c r="A8" s="96" t="s">
        <v>252</v>
      </c>
      <c r="B8" s="97" t="s">
        <v>253</v>
      </c>
      <c r="C8" s="98"/>
      <c r="D8" s="109"/>
      <c r="E8" s="109"/>
      <c r="F8" s="109"/>
      <c r="G8" s="109"/>
      <c r="H8" s="105"/>
    </row>
    <row r="9" spans="1:9" ht="51" x14ac:dyDescent="0.2">
      <c r="A9" s="93" t="s">
        <v>254</v>
      </c>
      <c r="B9" s="94" t="s">
        <v>255</v>
      </c>
      <c r="C9" s="153" t="s">
        <v>256</v>
      </c>
      <c r="D9" s="109"/>
      <c r="E9" s="109"/>
      <c r="F9" s="109"/>
      <c r="G9" s="110"/>
      <c r="H9" s="105"/>
    </row>
    <row r="10" spans="1:9" ht="30.75" customHeight="1" x14ac:dyDescent="0.2">
      <c r="A10" s="93" t="s">
        <v>257</v>
      </c>
      <c r="B10" s="94" t="s">
        <v>258</v>
      </c>
      <c r="C10" s="154"/>
      <c r="D10" s="109"/>
      <c r="E10" s="109"/>
      <c r="F10" s="109"/>
      <c r="G10" s="109"/>
      <c r="H10" s="105"/>
    </row>
    <row r="11" spans="1:9" ht="23.25" customHeight="1" x14ac:dyDescent="0.2">
      <c r="A11" s="93" t="s">
        <v>259</v>
      </c>
      <c r="B11" s="94" t="s">
        <v>260</v>
      </c>
      <c r="C11" s="95" t="s">
        <v>261</v>
      </c>
      <c r="D11" s="109"/>
      <c r="E11" s="109"/>
      <c r="F11" s="109"/>
      <c r="G11" s="109"/>
      <c r="H11" s="105"/>
    </row>
    <row r="12" spans="1:9" ht="28.5" customHeight="1" x14ac:dyDescent="0.2">
      <c r="A12" s="93" t="s">
        <v>262</v>
      </c>
      <c r="B12" s="94" t="s">
        <v>263</v>
      </c>
      <c r="C12" s="95" t="s">
        <v>264</v>
      </c>
      <c r="D12" s="109"/>
      <c r="E12" s="109"/>
      <c r="F12" s="109"/>
      <c r="G12" s="109"/>
      <c r="H12" s="105"/>
    </row>
    <row r="13" spans="1:9" ht="33" customHeight="1" x14ac:dyDescent="0.2">
      <c r="A13" s="93" t="s">
        <v>279</v>
      </c>
      <c r="B13" s="94" t="s">
        <v>265</v>
      </c>
      <c r="C13" s="95" t="s">
        <v>266</v>
      </c>
      <c r="D13" s="109"/>
      <c r="E13" s="109"/>
      <c r="F13" s="109"/>
      <c r="G13" s="109"/>
      <c r="H13" s="105"/>
    </row>
    <row r="14" spans="1:9" ht="30.75" customHeight="1" x14ac:dyDescent="0.2">
      <c r="A14" s="93" t="s">
        <v>267</v>
      </c>
      <c r="B14" s="94" t="s">
        <v>268</v>
      </c>
      <c r="C14" s="95" t="s">
        <v>269</v>
      </c>
      <c r="D14" s="109"/>
      <c r="E14" s="109"/>
      <c r="F14" s="109"/>
      <c r="G14" s="109"/>
      <c r="H14" s="105"/>
    </row>
    <row r="15" spans="1:9" ht="63.75" x14ac:dyDescent="0.2">
      <c r="A15" s="93" t="s">
        <v>270</v>
      </c>
      <c r="B15" s="94" t="s">
        <v>271</v>
      </c>
      <c r="C15" s="141" t="s">
        <v>272</v>
      </c>
      <c r="D15" s="109"/>
      <c r="E15" s="109"/>
      <c r="F15" s="109"/>
      <c r="G15" s="109"/>
      <c r="H15" s="105"/>
    </row>
    <row r="16" spans="1:9" ht="25.5" x14ac:dyDescent="0.2">
      <c r="A16" s="96" t="s">
        <v>273</v>
      </c>
      <c r="B16" s="97" t="s">
        <v>274</v>
      </c>
      <c r="C16" s="142"/>
      <c r="D16" s="109"/>
      <c r="E16" s="109"/>
      <c r="F16" s="109"/>
      <c r="G16" s="109"/>
      <c r="H16" s="105"/>
    </row>
    <row r="17" spans="1:9" ht="106.5" customHeight="1" x14ac:dyDescent="0.2">
      <c r="A17" s="99" t="s">
        <v>275</v>
      </c>
      <c r="B17" s="100" t="s">
        <v>276</v>
      </c>
      <c r="C17" s="101" t="s">
        <v>277</v>
      </c>
      <c r="D17" s="109"/>
      <c r="E17" s="109"/>
      <c r="F17" s="109"/>
      <c r="G17" s="109"/>
      <c r="H17" s="105"/>
    </row>
    <row r="18" spans="1:9" ht="30" customHeight="1" thickBot="1" x14ac:dyDescent="0.25">
      <c r="A18" s="143" t="s">
        <v>278</v>
      </c>
      <c r="B18" s="144"/>
      <c r="C18" s="102"/>
      <c r="E18" s="109"/>
      <c r="F18" s="109"/>
      <c r="G18" s="109"/>
      <c r="H18" s="109"/>
      <c r="I18" s="105"/>
    </row>
    <row r="19" spans="1:9" x14ac:dyDescent="0.2">
      <c r="A19" s="111"/>
      <c r="B19" s="111"/>
      <c r="C19" s="111"/>
      <c r="E19" s="109"/>
      <c r="F19" s="109"/>
      <c r="G19" s="109"/>
      <c r="H19" s="109"/>
      <c r="I19" s="105"/>
    </row>
    <row r="20" spans="1:9" x14ac:dyDescent="0.2">
      <c r="E20" s="109"/>
      <c r="F20" s="109"/>
      <c r="G20" s="109"/>
      <c r="H20" s="109"/>
      <c r="I20" s="105"/>
    </row>
    <row r="21" spans="1:9" x14ac:dyDescent="0.2">
      <c r="E21" s="105"/>
      <c r="F21" s="105"/>
      <c r="G21" s="105"/>
      <c r="H21" s="105"/>
      <c r="I21" s="105"/>
    </row>
    <row r="22" spans="1:9" x14ac:dyDescent="0.2">
      <c r="E22" s="105"/>
      <c r="F22" s="105"/>
      <c r="G22" s="105"/>
      <c r="H22" s="105"/>
      <c r="I22" s="105"/>
    </row>
    <row r="23" spans="1:9" x14ac:dyDescent="0.2">
      <c r="E23" s="105"/>
      <c r="F23" s="105"/>
      <c r="G23" s="105"/>
      <c r="H23" s="105"/>
      <c r="I23" s="105"/>
    </row>
    <row r="24" spans="1:9" x14ac:dyDescent="0.2">
      <c r="E24" s="105"/>
      <c r="F24" s="105"/>
      <c r="G24" s="105"/>
      <c r="H24" s="105"/>
      <c r="I24" s="105"/>
    </row>
  </sheetData>
  <mergeCells count="7">
    <mergeCell ref="C15:C16"/>
    <mergeCell ref="A18:B18"/>
    <mergeCell ref="E5:G5"/>
    <mergeCell ref="A1:C1"/>
    <mergeCell ref="A3:C3"/>
    <mergeCell ref="A5:C5"/>
    <mergeCell ref="C9:C10"/>
  </mergeCells>
  <pageMargins left="0.7" right="0.7" top="0.75" bottom="0.75" header="0.3" footer="0.3"/>
  <pageSetup paperSize="9" scale="66"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topLeftCell="A13" workbookViewId="0">
      <selection activeCell="Q3" sqref="Q3"/>
    </sheetView>
  </sheetViews>
  <sheetFormatPr defaultColWidth="8.796875" defaultRowHeight="15" x14ac:dyDescent="0.2"/>
  <cols>
    <col min="1" max="16384" width="8.796875" style="1"/>
  </cols>
  <sheetData>
    <row r="1" spans="2:14" ht="62.25" customHeight="1" x14ac:dyDescent="0.2">
      <c r="B1" s="155" t="s">
        <v>64</v>
      </c>
      <c r="C1" s="156"/>
      <c r="D1" s="156"/>
      <c r="E1" s="156"/>
      <c r="F1" s="156"/>
      <c r="G1" s="156"/>
      <c r="H1" s="156"/>
      <c r="I1" s="156"/>
      <c r="J1" s="156"/>
      <c r="K1" s="156"/>
      <c r="L1" s="156"/>
      <c r="M1" s="156"/>
      <c r="N1" s="157"/>
    </row>
    <row r="32" ht="16.5" customHeight="1" x14ac:dyDescent="0.2"/>
  </sheetData>
  <mergeCells count="1">
    <mergeCell ref="B1:N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ТЗ на Тендер</vt:lpstr>
      <vt:lpstr>Маркетинг ТЗ</vt:lpstr>
      <vt:lpstr>Логистика</vt:lpstr>
      <vt:lpstr>Оборудование</vt:lpstr>
      <vt:lpstr>Торт </vt:lpstr>
      <vt:lpstr>Логистика!Область_печати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Markova</dc:creator>
  <cp:lastModifiedBy>Боровкова Екатерина Александровна</cp:lastModifiedBy>
  <cp:lastPrinted>2022-06-28T09:11:21Z</cp:lastPrinted>
  <dcterms:created xsi:type="dcterms:W3CDTF">2014-12-17T17:14:45Z</dcterms:created>
  <dcterms:modified xsi:type="dcterms:W3CDTF">2022-07-06T11:57:49Z</dcterms:modified>
</cp:coreProperties>
</file>