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I:\SGT\ОГТ\Технические задания\Техническое задание 2025\ЦТО от настыля\"/>
    </mc:Choice>
  </mc:AlternateContent>
  <xr:revisionPtr revIDLastSave="0" documentId="13_ncr:1_{34222A54-3729-4E1C-B0A4-D830FADDC8ED}" xr6:coauthVersionLast="36" xr6:coauthVersionMax="36" xr10:uidLastSave="{00000000-0000-0000-0000-000000000000}"/>
  <bookViews>
    <workbookView xWindow="0" yWindow="0" windowWidth="28800" windowHeight="11532" xr2:uid="{00000000-000D-0000-FFFF-FFFF00000000}"/>
  </bookViews>
  <sheets>
    <sheet name="Лист1" sheetId="1" r:id="rId1"/>
  </sheets>
  <definedNames>
    <definedName name="_xlnm.Print_Area" localSheetId="0">Лист1!$A$1:$V$37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F24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F13" i="1"/>
  <c r="E26" i="1"/>
  <c r="E27" i="1"/>
  <c r="E28" i="1"/>
  <c r="E29" i="1"/>
  <c r="E30" i="1"/>
  <c r="E25" i="1"/>
  <c r="E15" i="1"/>
  <c r="E16" i="1"/>
  <c r="E17" i="1"/>
  <c r="E18" i="1"/>
  <c r="E19" i="1"/>
  <c r="E20" i="1"/>
  <c r="E21" i="1"/>
  <c r="E22" i="1"/>
  <c r="E14" i="1"/>
  <c r="E13" i="1" l="1"/>
  <c r="E24" i="1"/>
</calcChain>
</file>

<file path=xl/sharedStrings.xml><?xml version="1.0" encoding="utf-8"?>
<sst xmlns="http://schemas.openxmlformats.org/spreadsheetml/2006/main" count="72" uniqueCount="50">
  <si>
    <t>Пиротоп</t>
  </si>
  <si>
    <t>Пироклон восходящий</t>
  </si>
  <si>
    <t>Пироклон нисходящий</t>
  </si>
  <si>
    <t xml:space="preserve">Циклоны 1 </t>
  </si>
  <si>
    <t>Циклоны 2</t>
  </si>
  <si>
    <t>Циклоны 3</t>
  </si>
  <si>
    <t>Циклоны 4</t>
  </si>
  <si>
    <t>Циклоны 5</t>
  </si>
  <si>
    <t xml:space="preserve">Рукава газохода ТТВ </t>
  </si>
  <si>
    <t>чел</t>
  </si>
  <si>
    <t>чел/ч</t>
  </si>
  <si>
    <t>ВСЕГО</t>
  </si>
  <si>
    <t>ВП 10 (сухой способ)</t>
  </si>
  <si>
    <t>ВП 9 (полусухой способ)</t>
  </si>
  <si>
    <t>Трудоемкость</t>
  </si>
  <si>
    <t>27 - 96</t>
  </si>
  <si>
    <t>96 - 109</t>
  </si>
  <si>
    <t>59 - 96</t>
  </si>
  <si>
    <t>96 - 119</t>
  </si>
  <si>
    <t>82 - 109</t>
  </si>
  <si>
    <t>69 -96</t>
  </si>
  <si>
    <t>55 - 82</t>
  </si>
  <si>
    <t>44 - 59</t>
  </si>
  <si>
    <t>34 - 44</t>
  </si>
  <si>
    <t>20 - 72</t>
  </si>
  <si>
    <t>72 - 92</t>
  </si>
  <si>
    <t>42 - 72</t>
  </si>
  <si>
    <t>56 - 72</t>
  </si>
  <si>
    <t>42 - 56</t>
  </si>
  <si>
    <t>20 -42</t>
  </si>
  <si>
    <t>м</t>
  </si>
  <si>
    <t>Высотные отметки</t>
  </si>
  <si>
    <t>Объекты</t>
  </si>
  <si>
    <t>ПРИЛОЖЕНИЕ 1</t>
  </si>
  <si>
    <t>Предварительные графики очистки ЦТО от настыли при помощи высотного оборудования</t>
  </si>
  <si>
    <t>на линиях сухого и полусухого способов производства</t>
  </si>
  <si>
    <t>для заключения рамочного договора подряда</t>
  </si>
  <si>
    <t>к техническому заданию</t>
  </si>
  <si>
    <t>АО "Мордовцемент"</t>
  </si>
  <si>
    <t>Начальник производства - 1</t>
  </si>
  <si>
    <t>Саушин К. В.</t>
  </si>
  <si>
    <t>Начальник производства - 3</t>
  </si>
  <si>
    <t>Главный технолог</t>
  </si>
  <si>
    <t>Щукин В. В.</t>
  </si>
  <si>
    <t>Технический директор</t>
  </si>
  <si>
    <t>Лопатников А. А.</t>
  </si>
  <si>
    <t>Пустакин С. В.</t>
  </si>
  <si>
    <t>Заместитель генерального директора по производству</t>
  </si>
  <si>
    <t>Злобин А.М.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</si>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</sst>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2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0" fillId="0" borderId="4" xfId="0" applyBorder="1"/>
    <xf numFmtId="0" fontId="0" fillId="0" borderId="6" xfId="0" applyBorder="1"/>
    <xf numFmtId="0" fontId="1" fillId="0" borderId="8" xfId="0" applyFont="1" applyBorder="1"/>
    <xf numFmtId="0" fontId="1" fillId="0" borderId="9" xfId="0" applyFont="1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4">
    <dxf>
      <font>
        <color theme="1" tint="4.9989318521683403E-2"/>
      </font>
      <fill>
        <patternFill>
          <bgColor theme="0" tint="-0.24994659260841701"/>
        </patternFill>
      </fill>
    </dxf>
    <dxf>
      <font>
        <color theme="1" tint="4.9989318521683403E-2"/>
      </font>
      <fill>
        <patternFill>
          <bgColor theme="0" tint="-0.24994659260841701"/>
        </patternFill>
      </fill>
    </dxf>
    <dxf>
      <font>
        <color theme="1" tint="4.9989318521683403E-2"/>
      </font>
      <fill>
        <patternFill>
          <bgColor theme="0" tint="-0.24994659260841701"/>
        </patternFill>
      </fill>
    </dxf>
    <dxf>
      <font>
        <color theme="1" tint="4.9989318521683403E-2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6"/>
  <sheetViews>
    <sheetView tabSelected="1" view="pageBreakPreview" zoomScale="115" zoomScaleNormal="100" zoomScaleSheetLayoutView="115" workbookViewId="0">
      <selection activeCell="J22" sqref="J22"/>
    </sheetView>
  </sheetViews>
  <sheetFormatPr defaultRowHeight="14.4" x14ac:dyDescent="0.3"/>
  <cols>
    <col min="1" max="1" width="2.44140625" customWidth="1"/>
    <col min="2" max="2" width="22.5546875" customWidth="1"/>
    <col min="3" max="3" width="8.33203125" customWidth="1"/>
    <col min="4" max="4" width="1.88671875" customWidth="1"/>
    <col min="5" max="5" width="6" customWidth="1"/>
    <col min="6" max="28" width="4.6640625" customWidth="1"/>
  </cols>
  <sheetData>
    <row r="1" spans="2:21" x14ac:dyDescent="0.3">
      <c r="B1" t="s">
        <v>38</v>
      </c>
      <c r="N1" s="29" t="s">
        <v>33</v>
      </c>
      <c r="R1" s="28"/>
      <c r="S1" s="28"/>
      <c r="T1" s="28"/>
      <c r="U1" s="28"/>
    </row>
    <row r="2" spans="2:21" x14ac:dyDescent="0.3">
      <c r="N2" s="28" t="s">
        <v>37</v>
      </c>
      <c r="R2" s="28"/>
      <c r="S2" s="28"/>
      <c r="T2" s="28"/>
      <c r="U2" s="28"/>
    </row>
    <row r="3" spans="2:21" x14ac:dyDescent="0.3">
      <c r="N3" t="s">
        <v>36</v>
      </c>
      <c r="Q3" s="1"/>
      <c r="R3" s="1"/>
      <c r="S3" s="1"/>
      <c r="T3" s="1"/>
      <c r="U3" s="1"/>
    </row>
    <row r="4" spans="2:21" x14ac:dyDescent="0.3">
      <c r="N4" t="s">
        <v>49</v>
      </c>
      <c r="Q4" s="1"/>
      <c r="R4" s="1"/>
      <c r="S4" s="1"/>
      <c r="T4" s="1"/>
      <c r="U4" s="1"/>
    </row>
    <row r="5" spans="2:21" ht="6.75" customHeight="1" x14ac:dyDescent="0.3">
      <c r="Q5" s="1"/>
      <c r="R5" s="1"/>
      <c r="S5" s="1"/>
      <c r="T5" s="1"/>
      <c r="U5" s="1"/>
    </row>
    <row r="6" spans="2:21" x14ac:dyDescent="0.3">
      <c r="B6" s="32" t="s">
        <v>34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</row>
    <row r="7" spans="2:21" x14ac:dyDescent="0.3">
      <c r="B7" s="32" t="s">
        <v>35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</row>
    <row r="8" spans="2:21" ht="16.5" customHeight="1" x14ac:dyDescent="0.3">
      <c r="B8" s="30" t="s">
        <v>32</v>
      </c>
      <c r="C8" s="30" t="s">
        <v>31</v>
      </c>
      <c r="E8" s="30" t="s">
        <v>14</v>
      </c>
      <c r="F8" s="23">
        <v>1</v>
      </c>
      <c r="G8" s="24"/>
      <c r="H8" s="23">
        <v>2</v>
      </c>
      <c r="I8" s="24"/>
      <c r="J8" s="23">
        <v>3</v>
      </c>
      <c r="K8" s="24"/>
      <c r="L8" s="23">
        <v>4</v>
      </c>
      <c r="M8" s="24"/>
      <c r="N8" s="23">
        <v>5</v>
      </c>
      <c r="O8" s="24"/>
      <c r="P8" s="23">
        <v>6</v>
      </c>
      <c r="Q8" s="24"/>
      <c r="R8" s="23">
        <v>7</v>
      </c>
      <c r="S8" s="24"/>
      <c r="T8" s="23">
        <v>8</v>
      </c>
      <c r="U8" s="24"/>
    </row>
    <row r="9" spans="2:21" x14ac:dyDescent="0.3">
      <c r="B9" s="31"/>
      <c r="C9" s="31"/>
      <c r="E9" s="31"/>
      <c r="F9" s="8">
        <v>1</v>
      </c>
      <c r="G9" s="14">
        <v>2</v>
      </c>
      <c r="H9" s="8">
        <v>1</v>
      </c>
      <c r="I9" s="14">
        <v>2</v>
      </c>
      <c r="J9" s="8">
        <v>1</v>
      </c>
      <c r="K9" s="14">
        <v>2</v>
      </c>
      <c r="L9" s="8">
        <v>1</v>
      </c>
      <c r="M9" s="14">
        <v>2</v>
      </c>
      <c r="N9" s="8">
        <v>1</v>
      </c>
      <c r="O9" s="14">
        <v>2</v>
      </c>
      <c r="P9" s="8">
        <v>1</v>
      </c>
      <c r="Q9" s="14">
        <v>2</v>
      </c>
      <c r="R9" s="8">
        <v>1</v>
      </c>
      <c r="S9" s="14">
        <v>2</v>
      </c>
      <c r="T9" s="8">
        <v>1</v>
      </c>
      <c r="U9" s="14">
        <v>2</v>
      </c>
    </row>
    <row r="10" spans="2:21" ht="7.5" customHeight="1" x14ac:dyDescent="0.3"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2:21" ht="9.75" customHeight="1" x14ac:dyDescent="0.3">
      <c r="B11" s="27"/>
      <c r="C11" s="27" t="s">
        <v>30</v>
      </c>
      <c r="E11" s="27" t="s">
        <v>10</v>
      </c>
      <c r="F11" s="25" t="s">
        <v>9</v>
      </c>
      <c r="G11" s="26" t="s">
        <v>9</v>
      </c>
      <c r="H11" s="25" t="s">
        <v>9</v>
      </c>
      <c r="I11" s="26" t="s">
        <v>9</v>
      </c>
      <c r="J11" s="25" t="s">
        <v>9</v>
      </c>
      <c r="K11" s="26" t="s">
        <v>9</v>
      </c>
      <c r="L11" s="25" t="s">
        <v>9</v>
      </c>
      <c r="M11" s="26" t="s">
        <v>9</v>
      </c>
      <c r="N11" s="25" t="s">
        <v>9</v>
      </c>
      <c r="O11" s="26" t="s">
        <v>9</v>
      </c>
      <c r="P11" s="25" t="s">
        <v>9</v>
      </c>
      <c r="Q11" s="26" t="s">
        <v>9</v>
      </c>
      <c r="R11" s="25" t="s">
        <v>9</v>
      </c>
      <c r="S11" s="26" t="s">
        <v>9</v>
      </c>
      <c r="T11" s="25" t="s">
        <v>9</v>
      </c>
      <c r="U11" s="26" t="s">
        <v>9</v>
      </c>
    </row>
    <row r="12" spans="2:21" ht="9.75" customHeight="1" x14ac:dyDescent="0.3"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2:21" ht="15.75" customHeight="1" x14ac:dyDescent="0.3">
      <c r="B13" s="21" t="s">
        <v>12</v>
      </c>
      <c r="C13" s="22" t="s">
        <v>11</v>
      </c>
      <c r="D13" s="4"/>
      <c r="E13" s="15">
        <f>SUM(E14:E22)</f>
        <v>880</v>
      </c>
      <c r="F13" s="10">
        <f>SUM(F14:F22)</f>
        <v>5</v>
      </c>
      <c r="G13" s="11">
        <f t="shared" ref="G13:U13" si="0">SUM(G14:G22)</f>
        <v>5</v>
      </c>
      <c r="H13" s="10">
        <f t="shared" si="0"/>
        <v>5</v>
      </c>
      <c r="I13" s="11">
        <f t="shared" si="0"/>
        <v>5</v>
      </c>
      <c r="J13" s="10">
        <f t="shared" si="0"/>
        <v>5</v>
      </c>
      <c r="K13" s="11">
        <f t="shared" si="0"/>
        <v>5</v>
      </c>
      <c r="L13" s="10">
        <f t="shared" si="0"/>
        <v>5</v>
      </c>
      <c r="M13" s="11">
        <f t="shared" si="0"/>
        <v>5</v>
      </c>
      <c r="N13" s="10">
        <f t="shared" si="0"/>
        <v>5</v>
      </c>
      <c r="O13" s="11">
        <f t="shared" si="0"/>
        <v>5</v>
      </c>
      <c r="P13" s="10">
        <f t="shared" si="0"/>
        <v>5</v>
      </c>
      <c r="Q13" s="11">
        <f t="shared" si="0"/>
        <v>5</v>
      </c>
      <c r="R13" s="10">
        <f t="shared" si="0"/>
        <v>5</v>
      </c>
      <c r="S13" s="11">
        <f t="shared" si="0"/>
        <v>5</v>
      </c>
      <c r="T13" s="10">
        <f t="shared" si="0"/>
        <v>5</v>
      </c>
      <c r="U13" s="11">
        <f t="shared" si="0"/>
        <v>5</v>
      </c>
    </row>
    <row r="14" spans="2:21" x14ac:dyDescent="0.3">
      <c r="B14" s="12" t="s">
        <v>1</v>
      </c>
      <c r="C14" s="5" t="s">
        <v>15</v>
      </c>
      <c r="E14" s="16">
        <f>SUM(F14:U14)*11</f>
        <v>55</v>
      </c>
      <c r="F14" s="12"/>
      <c r="G14" s="5"/>
      <c r="H14" s="12"/>
      <c r="I14" s="5"/>
      <c r="J14" s="12">
        <v>5</v>
      </c>
      <c r="K14" s="5"/>
      <c r="L14" s="12"/>
      <c r="M14" s="5"/>
      <c r="N14" s="12"/>
      <c r="O14" s="5"/>
      <c r="P14" s="12"/>
      <c r="Q14" s="5"/>
      <c r="R14" s="12"/>
      <c r="S14" s="5"/>
      <c r="T14" s="12"/>
      <c r="U14" s="5"/>
    </row>
    <row r="15" spans="2:21" x14ac:dyDescent="0.3">
      <c r="B15" s="19" t="s">
        <v>0</v>
      </c>
      <c r="C15" s="7" t="s">
        <v>16</v>
      </c>
      <c r="E15" s="17">
        <f t="shared" ref="E15:E22" si="1">SUM(F15:U15)*11</f>
        <v>220</v>
      </c>
      <c r="F15" s="6">
        <v>5</v>
      </c>
      <c r="G15" s="13">
        <v>5</v>
      </c>
      <c r="H15" s="6">
        <v>5</v>
      </c>
      <c r="I15" s="13">
        <v>5</v>
      </c>
      <c r="J15" s="6"/>
      <c r="K15" s="13"/>
      <c r="L15" s="6"/>
      <c r="M15" s="13"/>
      <c r="N15" s="6"/>
      <c r="O15" s="13"/>
      <c r="P15" s="6"/>
      <c r="Q15" s="13"/>
      <c r="R15" s="6"/>
      <c r="S15" s="13"/>
      <c r="T15" s="6"/>
      <c r="U15" s="13"/>
    </row>
    <row r="16" spans="2:21" x14ac:dyDescent="0.3">
      <c r="B16" s="19" t="s">
        <v>2</v>
      </c>
      <c r="C16" s="7" t="s">
        <v>17</v>
      </c>
      <c r="E16" s="17">
        <f t="shared" si="1"/>
        <v>55</v>
      </c>
      <c r="F16" s="6"/>
      <c r="G16" s="13"/>
      <c r="H16" s="6"/>
      <c r="I16" s="13"/>
      <c r="J16" s="6"/>
      <c r="K16" s="13">
        <v>5</v>
      </c>
      <c r="L16" s="6"/>
      <c r="M16" s="13"/>
      <c r="N16" s="6"/>
      <c r="O16" s="13"/>
      <c r="P16" s="6"/>
      <c r="Q16" s="13"/>
      <c r="R16" s="6"/>
      <c r="S16" s="13"/>
      <c r="T16" s="6"/>
      <c r="U16" s="13"/>
    </row>
    <row r="17" spans="2:21" x14ac:dyDescent="0.3">
      <c r="B17" s="19" t="s">
        <v>3</v>
      </c>
      <c r="C17" s="7" t="s">
        <v>18</v>
      </c>
      <c r="E17" s="17">
        <f t="shared" si="1"/>
        <v>33</v>
      </c>
      <c r="F17" s="6"/>
      <c r="G17" s="13"/>
      <c r="H17" s="6"/>
      <c r="I17" s="13"/>
      <c r="J17" s="6"/>
      <c r="K17" s="13"/>
      <c r="L17" s="6">
        <v>3</v>
      </c>
      <c r="M17" s="13"/>
      <c r="N17" s="6"/>
      <c r="O17" s="13"/>
      <c r="P17" s="6"/>
      <c r="Q17" s="13"/>
      <c r="R17" s="6"/>
      <c r="S17" s="13"/>
      <c r="T17" s="6"/>
      <c r="U17" s="13"/>
    </row>
    <row r="18" spans="2:21" x14ac:dyDescent="0.3">
      <c r="B18" s="19" t="s">
        <v>4</v>
      </c>
      <c r="C18" s="7" t="s">
        <v>19</v>
      </c>
      <c r="E18" s="17">
        <f t="shared" si="1"/>
        <v>22</v>
      </c>
      <c r="F18" s="6"/>
      <c r="G18" s="13"/>
      <c r="H18" s="6"/>
      <c r="I18" s="13"/>
      <c r="J18" s="6"/>
      <c r="K18" s="13"/>
      <c r="L18" s="6">
        <v>2</v>
      </c>
      <c r="M18" s="13"/>
      <c r="N18" s="6"/>
      <c r="O18" s="13"/>
      <c r="P18" s="6"/>
      <c r="Q18" s="13"/>
      <c r="R18" s="6"/>
      <c r="S18" s="13"/>
      <c r="T18" s="6"/>
      <c r="U18" s="13"/>
    </row>
    <row r="19" spans="2:21" x14ac:dyDescent="0.3">
      <c r="B19" s="19" t="s">
        <v>5</v>
      </c>
      <c r="C19" s="7" t="s">
        <v>20</v>
      </c>
      <c r="E19" s="17">
        <f t="shared" si="1"/>
        <v>22</v>
      </c>
      <c r="F19" s="6"/>
      <c r="G19" s="13"/>
      <c r="H19" s="6"/>
      <c r="I19" s="13"/>
      <c r="J19" s="6"/>
      <c r="K19" s="13"/>
      <c r="L19" s="6"/>
      <c r="M19" s="13">
        <v>2</v>
      </c>
      <c r="N19" s="6"/>
      <c r="O19" s="13"/>
      <c r="P19" s="6"/>
      <c r="Q19" s="13"/>
      <c r="R19" s="6"/>
      <c r="S19" s="13"/>
      <c r="T19" s="6"/>
      <c r="U19" s="13"/>
    </row>
    <row r="20" spans="2:21" x14ac:dyDescent="0.3">
      <c r="B20" s="19" t="s">
        <v>6</v>
      </c>
      <c r="C20" s="7" t="s">
        <v>21</v>
      </c>
      <c r="E20" s="17">
        <f t="shared" si="1"/>
        <v>33</v>
      </c>
      <c r="F20" s="6"/>
      <c r="G20" s="13"/>
      <c r="H20" s="6"/>
      <c r="I20" s="13"/>
      <c r="J20" s="6"/>
      <c r="K20" s="13"/>
      <c r="L20" s="6"/>
      <c r="M20" s="13">
        <v>3</v>
      </c>
      <c r="N20" s="6"/>
      <c r="O20" s="13"/>
      <c r="P20" s="6"/>
      <c r="Q20" s="13"/>
      <c r="R20" s="6"/>
      <c r="S20" s="13"/>
      <c r="T20" s="6"/>
      <c r="U20" s="13"/>
    </row>
    <row r="21" spans="2:21" x14ac:dyDescent="0.3">
      <c r="B21" s="19" t="s">
        <v>7</v>
      </c>
      <c r="C21" s="7" t="s">
        <v>22</v>
      </c>
      <c r="E21" s="17">
        <f t="shared" si="1"/>
        <v>330</v>
      </c>
      <c r="F21" s="6"/>
      <c r="G21" s="13"/>
      <c r="H21" s="6"/>
      <c r="I21" s="13"/>
      <c r="J21" s="6"/>
      <c r="K21" s="13"/>
      <c r="L21" s="6"/>
      <c r="M21" s="13"/>
      <c r="N21" s="6">
        <v>5</v>
      </c>
      <c r="O21" s="13">
        <v>5</v>
      </c>
      <c r="P21" s="6">
        <v>5</v>
      </c>
      <c r="Q21" s="13">
        <v>5</v>
      </c>
      <c r="R21" s="6">
        <v>5</v>
      </c>
      <c r="S21" s="13">
        <v>5</v>
      </c>
      <c r="T21" s="6"/>
      <c r="U21" s="13"/>
    </row>
    <row r="22" spans="2:21" x14ac:dyDescent="0.3">
      <c r="B22" s="20" t="s">
        <v>8</v>
      </c>
      <c r="C22" s="9" t="s">
        <v>23</v>
      </c>
      <c r="E22" s="18">
        <f t="shared" si="1"/>
        <v>110</v>
      </c>
      <c r="F22" s="8"/>
      <c r="G22" s="14"/>
      <c r="H22" s="8"/>
      <c r="I22" s="14"/>
      <c r="J22" s="8"/>
      <c r="K22" s="14"/>
      <c r="L22" s="8"/>
      <c r="M22" s="14"/>
      <c r="N22" s="8"/>
      <c r="O22" s="14"/>
      <c r="P22" s="8"/>
      <c r="Q22" s="14"/>
      <c r="R22" s="8"/>
      <c r="S22" s="14"/>
      <c r="T22" s="8">
        <v>5</v>
      </c>
      <c r="U22" s="14">
        <v>5</v>
      </c>
    </row>
    <row r="23" spans="2:21" ht="6.75" customHeight="1" x14ac:dyDescent="0.3"/>
    <row r="24" spans="2:21" x14ac:dyDescent="0.3">
      <c r="B24" s="21" t="s">
        <v>13</v>
      </c>
      <c r="C24" s="22" t="s">
        <v>11</v>
      </c>
      <c r="E24" s="15">
        <f>SUM(E25:E30)</f>
        <v>770</v>
      </c>
      <c r="F24" s="10">
        <f>SUM(F25:F30)</f>
        <v>5</v>
      </c>
      <c r="G24" s="11">
        <f t="shared" ref="G24:U24" si="2">SUM(G25:G30)</f>
        <v>5</v>
      </c>
      <c r="H24" s="10">
        <f t="shared" si="2"/>
        <v>5</v>
      </c>
      <c r="I24" s="11">
        <f t="shared" si="2"/>
        <v>5</v>
      </c>
      <c r="J24" s="10">
        <f t="shared" si="2"/>
        <v>5</v>
      </c>
      <c r="K24" s="11">
        <f t="shared" si="2"/>
        <v>5</v>
      </c>
      <c r="L24" s="10">
        <f t="shared" si="2"/>
        <v>5</v>
      </c>
      <c r="M24" s="11">
        <f t="shared" si="2"/>
        <v>5</v>
      </c>
      <c r="N24" s="10">
        <f t="shared" si="2"/>
        <v>5</v>
      </c>
      <c r="O24" s="11">
        <f t="shared" si="2"/>
        <v>5</v>
      </c>
      <c r="P24" s="10">
        <f t="shared" si="2"/>
        <v>5</v>
      </c>
      <c r="Q24" s="11">
        <f t="shared" si="2"/>
        <v>5</v>
      </c>
      <c r="R24" s="10">
        <f t="shared" si="2"/>
        <v>5</v>
      </c>
      <c r="S24" s="11">
        <f t="shared" si="2"/>
        <v>5</v>
      </c>
      <c r="T24" s="10">
        <f t="shared" si="2"/>
        <v>0</v>
      </c>
      <c r="U24" s="11">
        <f t="shared" si="2"/>
        <v>0</v>
      </c>
    </row>
    <row r="25" spans="2:21" x14ac:dyDescent="0.3">
      <c r="B25" s="12" t="s">
        <v>1</v>
      </c>
      <c r="C25" s="5" t="s">
        <v>24</v>
      </c>
      <c r="E25" s="16">
        <f t="shared" ref="E25:E30" si="3">SUM(F25:U25)*11</f>
        <v>55</v>
      </c>
      <c r="F25" s="12"/>
      <c r="G25" s="5"/>
      <c r="H25" s="12"/>
      <c r="I25" s="5"/>
      <c r="J25" s="12"/>
      <c r="K25" s="5">
        <v>5</v>
      </c>
      <c r="L25" s="12"/>
      <c r="M25" s="5"/>
      <c r="N25" s="12"/>
      <c r="O25" s="5"/>
      <c r="P25" s="12"/>
      <c r="Q25" s="5"/>
      <c r="R25" s="12"/>
      <c r="S25" s="5"/>
      <c r="T25" s="12"/>
      <c r="U25" s="5"/>
    </row>
    <row r="26" spans="2:21" x14ac:dyDescent="0.3">
      <c r="B26" s="19" t="s">
        <v>0</v>
      </c>
      <c r="C26" s="7" t="s">
        <v>25</v>
      </c>
      <c r="E26" s="17">
        <f t="shared" si="3"/>
        <v>275</v>
      </c>
      <c r="F26" s="6">
        <v>5</v>
      </c>
      <c r="G26" s="13">
        <v>5</v>
      </c>
      <c r="H26" s="6">
        <v>5</v>
      </c>
      <c r="I26" s="13">
        <v>5</v>
      </c>
      <c r="J26" s="6">
        <v>5</v>
      </c>
      <c r="K26" s="13"/>
      <c r="L26" s="6"/>
      <c r="M26" s="13"/>
      <c r="N26" s="6"/>
      <c r="O26" s="13"/>
      <c r="P26" s="6"/>
      <c r="Q26" s="13"/>
      <c r="R26" s="6"/>
      <c r="S26" s="13"/>
      <c r="T26" s="6"/>
      <c r="U26" s="13"/>
    </row>
    <row r="27" spans="2:21" x14ac:dyDescent="0.3">
      <c r="B27" s="19" t="s">
        <v>2</v>
      </c>
      <c r="C27" s="7" t="s">
        <v>26</v>
      </c>
      <c r="E27" s="17">
        <f t="shared" si="3"/>
        <v>55</v>
      </c>
      <c r="F27" s="6"/>
      <c r="G27" s="13"/>
      <c r="H27" s="6"/>
      <c r="I27" s="13"/>
      <c r="J27" s="6"/>
      <c r="K27" s="13"/>
      <c r="L27" s="6">
        <v>5</v>
      </c>
      <c r="M27" s="13"/>
      <c r="N27" s="6"/>
      <c r="O27" s="13"/>
      <c r="P27" s="6"/>
      <c r="Q27" s="13"/>
      <c r="R27" s="6"/>
      <c r="S27" s="13"/>
      <c r="T27" s="6"/>
      <c r="U27" s="13"/>
    </row>
    <row r="28" spans="2:21" x14ac:dyDescent="0.3">
      <c r="B28" s="19" t="s">
        <v>3</v>
      </c>
      <c r="C28" s="7" t="s">
        <v>27</v>
      </c>
      <c r="E28" s="17">
        <f t="shared" si="3"/>
        <v>22</v>
      </c>
      <c r="F28" s="6"/>
      <c r="G28" s="13"/>
      <c r="H28" s="6"/>
      <c r="I28" s="13"/>
      <c r="J28" s="6"/>
      <c r="K28" s="13"/>
      <c r="L28" s="6"/>
      <c r="M28" s="13">
        <v>2</v>
      </c>
      <c r="N28" s="6"/>
      <c r="O28" s="13"/>
      <c r="P28" s="6"/>
      <c r="Q28" s="13"/>
      <c r="R28" s="6"/>
      <c r="S28" s="13"/>
      <c r="T28" s="6"/>
      <c r="U28" s="13"/>
    </row>
    <row r="29" spans="2:21" x14ac:dyDescent="0.3">
      <c r="B29" s="19" t="s">
        <v>4</v>
      </c>
      <c r="C29" s="7" t="s">
        <v>28</v>
      </c>
      <c r="E29" s="17">
        <f t="shared" si="3"/>
        <v>33</v>
      </c>
      <c r="F29" s="6"/>
      <c r="G29" s="13"/>
      <c r="H29" s="6"/>
      <c r="I29" s="13"/>
      <c r="J29" s="6"/>
      <c r="K29" s="13"/>
      <c r="L29" s="6"/>
      <c r="M29" s="13">
        <v>3</v>
      </c>
      <c r="N29" s="6"/>
      <c r="O29" s="13"/>
      <c r="P29" s="6"/>
      <c r="Q29" s="13"/>
      <c r="R29" s="6"/>
      <c r="S29" s="13"/>
      <c r="T29" s="6"/>
      <c r="U29" s="13"/>
    </row>
    <row r="30" spans="2:21" x14ac:dyDescent="0.3">
      <c r="B30" s="20" t="s">
        <v>5</v>
      </c>
      <c r="C30" s="9" t="s">
        <v>29</v>
      </c>
      <c r="E30" s="18">
        <f t="shared" si="3"/>
        <v>330</v>
      </c>
      <c r="F30" s="8"/>
      <c r="G30" s="14"/>
      <c r="H30" s="8"/>
      <c r="I30" s="14"/>
      <c r="J30" s="8"/>
      <c r="K30" s="14"/>
      <c r="L30" s="8"/>
      <c r="M30" s="14"/>
      <c r="N30" s="8">
        <v>5</v>
      </c>
      <c r="O30" s="14">
        <v>5</v>
      </c>
      <c r="P30" s="8">
        <v>5</v>
      </c>
      <c r="Q30" s="14">
        <v>5</v>
      </c>
      <c r="R30" s="8">
        <v>5</v>
      </c>
      <c r="S30" s="14">
        <v>5</v>
      </c>
      <c r="T30" s="8"/>
      <c r="U30" s="14"/>
    </row>
    <row r="31" spans="2:21" ht="10.5" customHeight="1" x14ac:dyDescent="0.3"/>
    <row r="32" spans="2:21" x14ac:dyDescent="0.3">
      <c r="B32" t="s">
        <v>39</v>
      </c>
      <c r="G32" t="s">
        <v>40</v>
      </c>
      <c r="K32" t="s">
        <v>42</v>
      </c>
      <c r="S32" t="s">
        <v>43</v>
      </c>
    </row>
    <row r="33" spans="2:19" ht="6" customHeight="1" x14ac:dyDescent="0.3"/>
    <row r="34" spans="2:19" x14ac:dyDescent="0.3">
      <c r="B34" t="s">
        <v>41</v>
      </c>
      <c r="G34" t="s">
        <v>46</v>
      </c>
      <c r="K34" t="s">
        <v>44</v>
      </c>
      <c r="S34" t="s">
        <v>45</v>
      </c>
    </row>
    <row r="35" spans="2:19" ht="6.75" customHeight="1" x14ac:dyDescent="0.3"/>
    <row r="36" spans="2:19" x14ac:dyDescent="0.3">
      <c r="B36" t="s">
        <v>47</v>
      </c>
      <c r="S36" t="s">
        <v>48</v>
      </c>
    </row>
  </sheetData>
  <mergeCells count="5">
    <mergeCell ref="E8:E9"/>
    <mergeCell ref="C8:C9"/>
    <mergeCell ref="B8:B9"/>
    <mergeCell ref="B6:U6"/>
    <mergeCell ref="B7:U7"/>
  </mergeCells>
  <conditionalFormatting sqref="F14:U22">
    <cfRule type="cellIs" dxfId="3" priority="4" operator="greaterThan">
      <formula>0</formula>
    </cfRule>
  </conditionalFormatting>
  <conditionalFormatting sqref="F25:U25">
    <cfRule type="cellIs" dxfId="2" priority="3" operator="greaterThan">
      <formula>0</formula>
    </cfRule>
  </conditionalFormatting>
  <conditionalFormatting sqref="F26:U29">
    <cfRule type="cellIs" dxfId="1" priority="2" operator="greaterThan">
      <formula>0</formula>
    </cfRule>
  </conditionalFormatting>
  <conditionalFormatting sqref="F30:U30">
    <cfRule type="cellIs" dxfId="0" priority="1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Щукин Владислав Викторович</dc:creator>
  <cp:lastModifiedBy>Зозина Валентина Анатольевна</cp:lastModifiedBy>
  <dcterms:created xsi:type="dcterms:W3CDTF">2022-08-30T06:58:50Z</dcterms:created>
  <dcterms:modified xsi:type="dcterms:W3CDTF">2024-10-14T13:08:13Z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