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30" yWindow="-15" windowWidth="13980" windowHeight="12270"/>
  </bookViews>
  <sheets>
    <sheet name="КП" sheetId="1" r:id="rId1"/>
  </sheets>
  <definedNames>
    <definedName name="_xlnm._FilterDatabase" localSheetId="0" hidden="1">КП!#REF!</definedName>
    <definedName name="_xlnm.Print_Area" localSheetId="0">КП!$A$1:$I$63</definedName>
  </definedNames>
  <calcPr calcId="162913"/>
</workbook>
</file>

<file path=xl/calcChain.xml><?xml version="1.0" encoding="utf-8"?>
<calcChain xmlns="http://schemas.openxmlformats.org/spreadsheetml/2006/main">
  <c r="G13" i="1" l="1"/>
  <c r="H13" i="1"/>
  <c r="H8" i="1"/>
  <c r="I8" i="1"/>
  <c r="I7" i="1" s="1"/>
  <c r="G8" i="1"/>
  <c r="H7" i="1" l="1"/>
  <c r="G7" i="1"/>
</calcChain>
</file>

<file path=xl/sharedStrings.xml><?xml version="1.0" encoding="utf-8"?>
<sst xmlns="http://schemas.openxmlformats.org/spreadsheetml/2006/main" count="136" uniqueCount="98">
  <si>
    <t>Наименование критерия</t>
  </si>
  <si>
    <t>Да/Нет</t>
  </si>
  <si>
    <t xml:space="preserve">             Руководитель организации (должность)                      подпись, дата                                          ФИО</t>
  </si>
  <si>
    <t>Мы обязуемся в случае признания нас победителем в тендере, предоставить услуги в соответствии с условиям данного коммерческого предложения и технического задания.</t>
  </si>
  <si>
    <t>Подтверждаю</t>
  </si>
  <si>
    <t>м.п.</t>
  </si>
  <si>
    <t>Представлена квалификационная анкета  по ПБ, ОТ и ОС</t>
  </si>
  <si>
    <t>Согласие на ЭДО (электронный документооборот): счета-фактуры, акты выполненных работ, накладные ТОРГ-12, договоры, акты сверки через оператора Контур. Подписание типового соглашения по форме Заказчика «О порядке обмена электронными документами». Заключение с оператором Контур договора об абонентском обслуживании (обязательно) и договора услуг удостоверяющего центра (желательно), получение сертификатов электронно-цифровой подписи, лицензии крипто-провайдера.</t>
  </si>
  <si>
    <t>Прогнозные объемы работ, выполняемые субподрядными организациями в рамках договора, не превышают 50% от общей стоимости договора</t>
  </si>
  <si>
    <t xml:space="preserve">Значение
критерия
</t>
  </si>
  <si>
    <t>___________________________________________________________________________________________________________________________________</t>
  </si>
  <si>
    <t>Привлечение субподрядных организаций осуществляется только с официального письменного согласия Заказчика</t>
  </si>
  <si>
    <t>руб. без НДС</t>
  </si>
  <si>
    <t xml:space="preserve">Да/Нет </t>
  </si>
  <si>
    <t>указать наименование</t>
  </si>
  <si>
    <t>ИТР/Рабочие</t>
  </si>
  <si>
    <t>Наименование субподрядной организации и ИНН (в случае привлечения)</t>
  </si>
  <si>
    <t xml:space="preserve"> (наименование участника тендера, ИНН***, г.****)</t>
  </si>
  <si>
    <t>Дата</t>
  </si>
  <si>
    <t>Привлечение субподрядных организаций для выполнения работ (указать на какие виды работ)</t>
  </si>
  <si>
    <t>тыс.руб</t>
  </si>
  <si>
    <t>*заполнить только поля выделенные цветом, изменения в текст КП не вносить</t>
  </si>
  <si>
    <t>Контактная информация (ФИО, эл. почта, должность, телефон)</t>
  </si>
  <si>
    <t xml:space="preserve">Количество задействованного на работах персонала </t>
  </si>
  <si>
    <r>
      <rPr>
        <b/>
        <sz val="12"/>
        <rFont val="Times New Roman"/>
        <family val="1"/>
        <charset val="204"/>
      </rPr>
      <t>Общая предельная</t>
    </r>
    <r>
      <rPr>
        <sz val="12"/>
        <rFont val="Times New Roman"/>
        <family val="1"/>
        <charset val="204"/>
      </rPr>
      <t xml:space="preserve"> стоимость работ (с учетом стоимости всех затрат Подрядчика: командировочные расходы, заработную плату, затраты на материалы, затраты на машины и механизмы, накладные расходы, сметную прибыль, коэффициент на стесненные условия, вывоз мусора и металлолома и все доп. затраты), в т.ч.:</t>
    </r>
  </si>
  <si>
    <t>1.1</t>
  </si>
  <si>
    <t>1.2</t>
  </si>
  <si>
    <t>Подрядчик гарантирует высокое качество работ в течение срока, указанного в Договоре</t>
  </si>
  <si>
    <t>Размер предоплаты (от стоимости ТМЦ)</t>
  </si>
  <si>
    <t>руб. с НДС</t>
  </si>
  <si>
    <t>Предоставление банковской гарантии на авансирование в случае, если сумма аванса превышает 3 млн. руб. или сумма непогашенных авансов по всем договорам с АО "Апатит" превышает 3 млн. руб</t>
  </si>
  <si>
    <t>Ознакомлен и согласен с перечнем Банков-Гарантов</t>
  </si>
  <si>
    <t>Сведения об уровне ответственности члена СРО по обязательствам по одному договору</t>
  </si>
  <si>
    <t>Настоящее коммерческое предложение действует не менее 120 календарных дней</t>
  </si>
  <si>
    <t>Подтверждение наличия в штате квалифицированного специалиста или отдела по ОТ и ПБ (предоставить  копии приказа о назначении, документов на обучение и аттестацию специалиста)</t>
  </si>
  <si>
    <t>Подтверждение проведения обучения по пожарной безопасности (предоставить копии документов)</t>
  </si>
  <si>
    <t>Согласие с объемом и перечнем работ в соответствии с техническим заданием и приложениями к нему</t>
  </si>
  <si>
    <t>Выручка за 2023 г (согласно отчету о финансовых результатах)</t>
  </si>
  <si>
    <t>Да/нет</t>
  </si>
  <si>
    <t>Оплата производится в течение 45 календарных дней с момента получения Заказчиком счета-фактуры после подписания Заказчиком актов выполненных работ</t>
  </si>
  <si>
    <t xml:space="preserve"> Подтверждение обучения на производства работ на высоте на всех работников  (предоставить копии документов)</t>
  </si>
  <si>
    <t>Коммерческое предложение по торгу № 183660</t>
  </si>
  <si>
    <t xml:space="preserve">«Техническое обслуживание и ремонт систем вентиляции и кондиционирования в структурных подразделениях Волховского филиала АО «Апатит» на 2025-2027 гг.»
</t>
  </si>
  <si>
    <r>
      <rPr>
        <b/>
        <sz val="12"/>
        <rFont val="Times New Roman"/>
        <family val="1"/>
        <charset val="204"/>
      </rPr>
      <t>ЛОТ 1</t>
    </r>
    <r>
      <rPr>
        <sz val="12"/>
        <rFont val="Times New Roman"/>
        <family val="1"/>
        <charset val="204"/>
      </rPr>
      <t xml:space="preserve"> Общая предельная стоимость</t>
    </r>
  </si>
  <si>
    <t>1.1.1</t>
  </si>
  <si>
    <t>Твердая стоимость одного ТО единицы системы кондиционирования (мощностью до 5 кВт)</t>
  </si>
  <si>
    <t>1.1.2</t>
  </si>
  <si>
    <t>1.1.3</t>
  </si>
  <si>
    <t>Твердая стоимость одного ТО единицы системы кондиционирования (мощностью до 5- 9 кВт)</t>
  </si>
  <si>
    <t>Твердая стоимость одного ТО единицы системы кондиционирования (мощностью от 9 кВт)</t>
  </si>
  <si>
    <t>1.1.4</t>
  </si>
  <si>
    <r>
      <rPr>
        <b/>
        <sz val="12"/>
        <rFont val="Times New Roman"/>
        <family val="1"/>
        <charset val="204"/>
      </rPr>
      <t>ЛОТ 2</t>
    </r>
    <r>
      <rPr>
        <sz val="12"/>
        <rFont val="Times New Roman"/>
        <family val="1"/>
        <charset val="204"/>
      </rPr>
      <t xml:space="preserve"> Общая предельная стоимость</t>
    </r>
  </si>
  <si>
    <t>Твердая стоимость одного ТО единицы системы вентиляции (радиальный вентилятор)</t>
  </si>
  <si>
    <t>Твердая стоимость одного ТО единицы системы вентиляции (осевой вентилятор)</t>
  </si>
  <si>
    <t>Твердая стоимость одного ТО единицы системы вентиляции (крышный вентилятор)</t>
  </si>
  <si>
    <t>Твердая стоимость одного ТО единицы системы вентиляции (канальный вентилятор)</t>
  </si>
  <si>
    <t>Твердая стоимость одного ТО единицы системы вентиляции (приточно-вытяжная, приточная установка с паровым/водяным/электрическим нагревателем)</t>
  </si>
  <si>
    <t>Твердая стоимость одного ТО единицы системы вентиляцииприточно-вытяжная/приточная установка с охладителем и паровым/водяным/электрическим нагревателем</t>
  </si>
  <si>
    <t>1.2.1</t>
  </si>
  <si>
    <t>1.2.2</t>
  </si>
  <si>
    <t>1.2.3</t>
  </si>
  <si>
    <t>1.2.4</t>
  </si>
  <si>
    <t>1.2.5</t>
  </si>
  <si>
    <t>1.2.6</t>
  </si>
  <si>
    <t>1.3</t>
  </si>
  <si>
    <r>
      <t xml:space="preserve">ЛОТ 3;4 </t>
    </r>
    <r>
      <rPr>
        <sz val="12"/>
        <rFont val="Times New Roman"/>
        <family val="1"/>
        <charset val="204"/>
      </rPr>
      <t>Твердая ставка нормо-часа на выполнение ремонта по дефектной ведомости</t>
    </r>
  </si>
  <si>
    <r>
      <rPr>
        <b/>
        <sz val="12"/>
        <rFont val="Times New Roman"/>
        <family val="1"/>
        <charset val="204"/>
      </rPr>
      <t>ЛОТ 2:</t>
    </r>
    <r>
      <rPr>
        <sz val="12"/>
        <rFont val="Times New Roman"/>
        <family val="1"/>
        <charset val="204"/>
      </rPr>
      <t xml:space="preserve"> Стоимость работ по техническому обслуживанию систем вентиляции за год (∑ СТтов) является предельной, определяется по итогам тендера и формируется путем суммирования произведений твердой стоимости работ за одно техническое обслуживание по каждому типу оборудования (ст-сть ТО (рад. вент.), ст-сть ТО (осев. вент.), ст-сть ТО (крыш. вент.), ст-сть ТО (кан. вент.), ст-сть ТО (пву с калориф.), ст-сть ТО (пву с охл.)) на количество выполненных технических обслуживаний (N) ( п 5.2 ТЗ) : </t>
    </r>
    <r>
      <rPr>
        <b/>
        <sz val="12"/>
        <rFont val="Times New Roman"/>
        <family val="1"/>
        <charset val="204"/>
      </rPr>
      <t>∑ СТтов = ст-сть ТО(рад. вент.) х N + ст-сть ТО(осев. вент.) х N + ст-сть ТО(крыш. вент.) х N + ст-сть ТО(кан. вент.) х N + ст-сть ТО(пву с калориф.) х N + ст-сть ТО(пву с охл.) х N</t>
    </r>
  </si>
  <si>
    <r>
      <rPr>
        <b/>
        <sz val="12"/>
        <rFont val="Times New Roman"/>
        <family val="1"/>
        <charset val="204"/>
      </rPr>
      <t>ЛОТ  1:</t>
    </r>
    <r>
      <rPr>
        <sz val="12"/>
        <rFont val="Times New Roman"/>
        <family val="1"/>
        <charset val="204"/>
      </rPr>
      <t xml:space="preserve"> Стоимость работ по техническому обслуживанию систем кондиционирования за год (∑ СТток) является предельной, определяется по итогам тендера и формируется путем суммирования произведений твердой стоимости работ за одно техническое обслуживание по каждому типу оборудования (ст-сть ТО (до 5кВт), ст-сть ТО (5-9кВт), (от 9кВт), ст-сть ТО (прециз.)) на количество выполненных технических обслуживаний (N) (п. 5.1 ТЗ): </t>
    </r>
    <r>
      <rPr>
        <b/>
        <sz val="12"/>
        <rFont val="Times New Roman"/>
        <family val="1"/>
        <charset val="204"/>
      </rPr>
      <t>∑ СТток = ст-сть ТО (до 5кВт) х N + ст-сть ТО (5-9кВт) х N + ст-сть ТО (от 9кВт) х N + ст-сть ТО (прециз.) х N</t>
    </r>
  </si>
  <si>
    <r>
      <rPr>
        <b/>
        <sz val="12"/>
        <rFont val="Times New Roman"/>
        <family val="1"/>
        <charset val="204"/>
      </rPr>
      <t>ЛОТ 3;4:</t>
    </r>
    <r>
      <rPr>
        <sz val="12"/>
        <rFont val="Times New Roman"/>
        <family val="1"/>
        <charset val="204"/>
      </rPr>
      <t xml:space="preserve"> Стоимость работ по ведомости дефектов (СТвд) является предельной и формируется из стоимости материалов (СТмат) и стоимости работ, полученной умножением стоимости нормо-часа (СТнорм-ч) на трудозатраты (ТРгэсн) (по нормативным сборникам) (п. 5.3.1 ТЗ):</t>
    </r>
    <r>
      <rPr>
        <b/>
        <sz val="12"/>
        <rFont val="Times New Roman"/>
        <family val="1"/>
        <charset val="204"/>
      </rPr>
      <t xml:space="preserve"> СТвд = СТнорм-ч * ТРгэсн + СТмат</t>
    </r>
  </si>
  <si>
    <t xml:space="preserve">Предоставить выписку из реестра членов СРО, с правом выполнения работ по строительству, реконструкции и капитальному ремонту особо опасных, технически сложных и уникальных объ-ектов капитального строительства (кроме объектов использования атомной энергии) </t>
  </si>
  <si>
    <t>Подрядчик обязан разработать и согласовать с Заказчиком ППР - за 15 рабочих дней до планируемой даты начала работ</t>
  </si>
  <si>
    <t>Начало выполнения работ</t>
  </si>
  <si>
    <t>Окончание работ</t>
  </si>
  <si>
    <t>01.01.2025 г</t>
  </si>
  <si>
    <t>31.12.2027 г.</t>
  </si>
  <si>
    <t>Наличие аттестованного персонала по вопросам ОТ и ПБ по областям А1., Б.1.1, Б.1.5, Б.1.11, Б9.3 (ранее Б.9.4) (предоставить копии Протоколов РосТехНадзора)</t>
  </si>
  <si>
    <t>Наличеие в штате специалистов: механик по холодильной и вентиляционной технике (не менее 5 разряда согласно приказа Минтруда от 12.10.2021 №709н);слесарь по ремонту и обслуживанию систем вентиляции и кондиционирования (не менее 5 разряда);слесарь по изготовлению деталей и узлов систем вентиляции, кондиционирования воздуха, пневмотранспорта и аспирации 6-го разряда; электрогазосварщик – не менее 5 разряда; руководитель работ с удостоверением допуска к работам на высоте (2 и 3 группа) и руководству работой на высоте по наряду-допуску, персонал с удостоверением допуска к работам на высоте (1 группа) (Предоставить копии подтверждающих документов)</t>
  </si>
  <si>
    <t>Наличие у персонала разрешительных документов на проведение работ в электроустановках напряжением до и выше 1000 В (3, 4 группы по электробезопасности - ИТР, 2 группа по электробезопасности – все рабочие) (Предоставить копии подтверждающих документов)</t>
  </si>
  <si>
    <t>Наличие персонала, обученного на право работы стропальщиками (удостоверение стропальщика), рабочими люлек (удостоверение рабочего люльки, находящегося на подъёмнике (автовышке)) и другими смежными специальностями в количестве, необходимом для выполнения всех видов и объемов работ, указанных в настоящем ТЗ (предоставить копии подтверждающих документов)</t>
  </si>
  <si>
    <r>
      <rPr>
        <b/>
        <sz val="12"/>
        <rFont val="Times New Roman"/>
        <family val="1"/>
        <charset val="204"/>
      </rPr>
      <t>ЛОТ 1; 2</t>
    </r>
    <r>
      <rPr>
        <sz val="12"/>
        <rFont val="Times New Roman"/>
        <family val="1"/>
        <charset val="204"/>
      </rPr>
      <t xml:space="preserve"> Гарантийные обязательства по выполняемой работе определяются договором и должны обеспечивать исправное состояние оборудования в интервалах между ТО с момента подписания сторонами Актов приемки выполненных работ</t>
    </r>
  </si>
  <si>
    <r>
      <rPr>
        <b/>
        <sz val="12"/>
        <rFont val="Times New Roman"/>
        <family val="1"/>
        <charset val="204"/>
      </rPr>
      <t>ЛОТ 1;2</t>
    </r>
    <r>
      <rPr>
        <sz val="12"/>
        <rFont val="Times New Roman"/>
        <family val="1"/>
        <charset val="204"/>
      </rPr>
      <t xml:space="preserve"> Гарантийные обязательства на оборудование и ТМЦ с момента подписания сторонами Актов приемки выполненных работ</t>
    </r>
  </si>
  <si>
    <t>Согласно гарантии завода-изготовителя</t>
  </si>
  <si>
    <r>
      <rPr>
        <b/>
        <sz val="12"/>
        <rFont val="Times New Roman"/>
        <family val="1"/>
        <charset val="204"/>
      </rPr>
      <t xml:space="preserve">ЛОТ 3;4 </t>
    </r>
    <r>
      <rPr>
        <sz val="12"/>
        <rFont val="Times New Roman"/>
        <family val="1"/>
        <charset val="204"/>
      </rPr>
      <t>Гарантийные обязательства по выполняемой работе определяются договором и должны быть не менее 24 месяца с момента подписания сторонами Актов о приемке выполненных работ</t>
    </r>
  </si>
  <si>
    <r>
      <rPr>
        <b/>
        <sz val="12"/>
        <rFont val="Times New Roman"/>
        <family val="1"/>
        <charset val="204"/>
      </rPr>
      <t>ЛОТ 3;4</t>
    </r>
    <r>
      <rPr>
        <sz val="12"/>
        <rFont val="Times New Roman"/>
        <family val="1"/>
        <charset val="204"/>
      </rPr>
      <t xml:space="preserve"> Гарантийные обязательства на оборудование и ТМЦ с момента подписания сторонами Актов приемки выполненных работ</t>
    </r>
  </si>
  <si>
    <t>24 месяца</t>
  </si>
  <si>
    <r>
      <t xml:space="preserve">Опыт выполнения аналогичных работ не менее 3-5 лет </t>
    </r>
    <r>
      <rPr>
        <b/>
        <sz val="12"/>
        <rFont val="Times New Roman"/>
        <family val="1"/>
        <charset val="204"/>
      </rPr>
      <t>(предоставить справку об опыте)</t>
    </r>
  </si>
  <si>
    <r>
      <t xml:space="preserve">Наличие специализированной техники (сварочные аппараты, подъемные механизмы), механизмов, специальной оснастки, приборов контроля качества, инструментов и приспособлений, необходимых для выполнения работ согласно утвержденного ППР  </t>
    </r>
    <r>
      <rPr>
        <b/>
        <sz val="12"/>
        <rFont val="Times New Roman"/>
        <family val="1"/>
        <charset val="204"/>
      </rPr>
      <t>(Предоставить справку о МТР)</t>
    </r>
  </si>
  <si>
    <t>справка о МТБ</t>
  </si>
  <si>
    <t>Согласны на подписание типовой формы договора Заказчика</t>
  </si>
  <si>
    <t>Согласны на подписание типового соглашения "Общие условия осуществления деятельности на территории ВФ АО "Апатит"</t>
  </si>
  <si>
    <r>
      <rPr>
        <b/>
        <sz val="12"/>
        <rFont val="Times New Roman"/>
        <family val="1"/>
        <charset val="204"/>
      </rPr>
      <t>ЛОТ 1;2;3;4</t>
    </r>
    <r>
      <rPr>
        <sz val="12"/>
        <rFont val="Times New Roman"/>
        <family val="1"/>
        <charset val="204"/>
      </rPr>
      <t xml:space="preserve"> Поставка всех материалов, комплектующих согласно техническому заданию – 100% поставка Подрядчика</t>
    </r>
  </si>
  <si>
    <t>Среднесписочная  численность  персонала  по "Расчету страховых взносов"  за 2023 г. и 3 кв. 2024 г.</t>
  </si>
  <si>
    <t>2023 и                                                            3 кв. 2024 г.</t>
  </si>
  <si>
    <r>
      <t xml:space="preserve">Количество единиц ТО </t>
    </r>
    <r>
      <rPr>
        <b/>
        <sz val="10"/>
        <rFont val="Times New Roman"/>
        <family val="1"/>
        <charset val="204"/>
      </rPr>
      <t>в год</t>
    </r>
  </si>
  <si>
    <r>
      <t xml:space="preserve">Стоимость работ на </t>
    </r>
    <r>
      <rPr>
        <b/>
        <sz val="10"/>
        <rFont val="Times New Roman"/>
        <family val="1"/>
        <charset val="204"/>
      </rPr>
      <t>2025 г</t>
    </r>
    <r>
      <rPr>
        <sz val="10"/>
        <rFont val="Times New Roman"/>
        <family val="1"/>
        <charset val="204"/>
      </rPr>
      <t xml:space="preserve"> (руб. без НДС)</t>
    </r>
  </si>
  <si>
    <r>
      <t xml:space="preserve">Стоимость работ на </t>
    </r>
    <r>
      <rPr>
        <b/>
        <sz val="10"/>
        <rFont val="Times New Roman"/>
        <family val="1"/>
        <charset val="204"/>
      </rPr>
      <t>2026 г.</t>
    </r>
    <r>
      <rPr>
        <sz val="10"/>
        <rFont val="Times New Roman"/>
        <family val="1"/>
        <charset val="204"/>
      </rPr>
      <t xml:space="preserve"> (руб. без НДС)</t>
    </r>
  </si>
  <si>
    <r>
      <t xml:space="preserve">Стоимость работ на     </t>
    </r>
    <r>
      <rPr>
        <b/>
        <sz val="10"/>
        <rFont val="Times New Roman"/>
        <family val="1"/>
        <charset val="204"/>
      </rPr>
      <t xml:space="preserve">2027 г. </t>
    </r>
    <r>
      <rPr>
        <sz val="10"/>
        <rFont val="Times New Roman"/>
        <family val="1"/>
        <charset val="204"/>
      </rPr>
      <t>(руб. без НДС)</t>
    </r>
  </si>
  <si>
    <t>Твердая стоимость одного ТО единицы системы кондиционирования (прецизионный кондиционер)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</si>
</sst>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22" fillId="0" borderId="0"/>
    <xf numFmtId="0" fontId="25" fillId="0" borderId="14" applyNumberFormat="0" applyFill="0" applyAlignment="0" applyProtection="0"/>
    <xf numFmtId="0" fontId="24" fillId="25" borderId="13" applyNumberFormat="0" applyAlignment="0" applyProtection="0"/>
    <xf numFmtId="0" fontId="29" fillId="28" borderId="0" applyNumberFormat="0" applyBorder="0" applyAlignment="0" applyProtection="0"/>
    <xf numFmtId="0" fontId="33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29" borderId="16" applyNumberFormat="0" applyFont="0" applyAlignment="0" applyProtection="0"/>
    <xf numFmtId="0" fontId="28" fillId="27" borderId="0" applyNumberFormat="0" applyBorder="0" applyAlignment="0" applyProtection="0"/>
    <xf numFmtId="0" fontId="23" fillId="24" borderId="0" applyNumberFormat="0" applyBorder="0" applyAlignment="0" applyProtection="0"/>
    <xf numFmtId="0" fontId="31" fillId="0" borderId="17" applyNumberFormat="0" applyFill="0" applyAlignment="0" applyProtection="0"/>
    <xf numFmtId="0" fontId="26" fillId="26" borderId="15" applyNumberFormat="0" applyAlignment="0" applyProtection="0"/>
    <xf numFmtId="0" fontId="32" fillId="0" borderId="0" applyNumberFormat="0" applyFill="0" applyBorder="0" applyAlignment="0" applyProtection="0"/>
  </cellStyleXfs>
  <cellXfs count="111">
    <xf numFmtId="0" fontId="0" fillId="0" borderId="0" xfId="0"/>
    <xf numFmtId="0" fontId="21" fillId="0" borderId="0" xfId="0" applyFont="1" applyFill="1" applyAlignment="1" applyProtection="1">
      <alignment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wrapText="1"/>
      <protection locked="0"/>
    </xf>
    <xf numFmtId="0" fontId="20" fillId="0" borderId="0" xfId="0" applyFont="1" applyFill="1" applyAlignment="1" applyProtection="1"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14" fontId="20" fillId="0" borderId="12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14" fontId="20" fillId="0" borderId="1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top"/>
    </xf>
    <xf numFmtId="0" fontId="34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31" borderId="0" xfId="0" applyFont="1" applyFill="1" applyAlignment="1" applyProtection="1">
      <alignment horizontal="left"/>
      <protection locked="0"/>
    </xf>
    <xf numFmtId="0" fontId="20" fillId="31" borderId="0" xfId="0" applyFont="1" applyFill="1" applyAlignment="1" applyProtection="1">
      <alignment horizontal="right"/>
      <protection locked="0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Protection="1">
      <protection locked="0"/>
    </xf>
    <xf numFmtId="0" fontId="20" fillId="32" borderId="0" xfId="0" applyFont="1" applyFill="1" applyAlignment="1" applyProtection="1">
      <alignment vertical="center"/>
      <protection locked="0"/>
    </xf>
    <xf numFmtId="0" fontId="20" fillId="32" borderId="0" xfId="0" applyFont="1" applyFill="1" applyProtection="1">
      <protection locked="0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32" borderId="10" xfId="0" applyFont="1" applyFill="1" applyBorder="1" applyAlignment="1">
      <alignment horizontal="left" vertical="center"/>
    </xf>
    <xf numFmtId="0" fontId="20" fillId="32" borderId="20" xfId="0" applyFont="1" applyFill="1" applyBorder="1" applyAlignment="1" applyProtection="1">
      <alignment horizontal="center"/>
      <protection locked="0"/>
    </xf>
    <xf numFmtId="0" fontId="20" fillId="32" borderId="12" xfId="0" applyFont="1" applyFill="1" applyBorder="1" applyAlignment="1">
      <alignment horizontal="left" vertical="center"/>
    </xf>
    <xf numFmtId="0" fontId="35" fillId="32" borderId="10" xfId="0" applyFont="1" applyFill="1" applyBorder="1" applyAlignment="1">
      <alignment horizontal="left" vertical="center" wrapText="1"/>
    </xf>
    <xf numFmtId="0" fontId="20" fillId="32" borderId="10" xfId="0" applyFont="1" applyFill="1" applyBorder="1" applyAlignment="1" applyProtection="1">
      <alignment horizontal="center"/>
      <protection locked="0"/>
    </xf>
    <xf numFmtId="0" fontId="20" fillId="32" borderId="10" xfId="0" applyFont="1" applyFill="1" applyBorder="1" applyAlignment="1" applyProtection="1">
      <alignment horizontal="center" vertical="center"/>
      <protection locked="0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4" fontId="38" fillId="33" borderId="10" xfId="0" applyNumberFormat="1" applyFont="1" applyFill="1" applyBorder="1" applyAlignment="1" applyProtection="1">
      <alignment horizontal="center" vertical="center" wrapText="1"/>
    </xf>
    <xf numFmtId="4" fontId="38" fillId="33" borderId="21" xfId="0" applyNumberFormat="1" applyFont="1" applyFill="1" applyBorder="1" applyAlignment="1" applyProtection="1">
      <alignment horizontal="center" vertical="center" wrapText="1"/>
    </xf>
    <xf numFmtId="0" fontId="21" fillId="33" borderId="12" xfId="0" applyFont="1" applyFill="1" applyBorder="1" applyAlignment="1" applyProtection="1">
      <alignment horizontal="center" vertical="center" wrapText="1"/>
      <protection locked="0"/>
    </xf>
    <xf numFmtId="4" fontId="21" fillId="33" borderId="12" xfId="0" applyNumberFormat="1" applyFont="1" applyFill="1" applyBorder="1" applyAlignment="1" applyProtection="1">
      <alignment horizontal="center" vertical="center" wrapText="1"/>
      <protection locked="0"/>
    </xf>
    <xf numFmtId="4" fontId="39" fillId="33" borderId="12" xfId="0" applyNumberFormat="1" applyFont="1" applyFill="1" applyBorder="1" applyAlignment="1" applyProtection="1">
      <alignment horizontal="center" vertical="center" wrapText="1"/>
      <protection locked="0"/>
    </xf>
    <xf numFmtId="4" fontId="20" fillId="33" borderId="12" xfId="0" applyNumberFormat="1" applyFont="1" applyFill="1" applyBorder="1" applyAlignment="1" applyProtection="1">
      <alignment horizontal="center" vertical="center" wrapText="1"/>
      <protection locked="0"/>
    </xf>
    <xf numFmtId="4" fontId="21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1" xfId="0" applyNumberFormat="1" applyFont="1" applyFill="1" applyBorder="1" applyAlignment="1">
      <alignment horizontal="center" vertical="center" wrapText="1"/>
    </xf>
    <xf numFmtId="14" fontId="20" fillId="33" borderId="18" xfId="0" applyNumberFormat="1" applyFont="1" applyFill="1" applyBorder="1" applyAlignment="1">
      <alignment horizontal="center" vertical="center" wrapText="1"/>
    </xf>
    <xf numFmtId="14" fontId="20" fillId="33" borderId="19" xfId="0" applyNumberFormat="1" applyFont="1" applyFill="1" applyBorder="1" applyAlignment="1">
      <alignment horizontal="center" vertical="center" wrapText="1"/>
    </xf>
    <xf numFmtId="0" fontId="20" fillId="32" borderId="11" xfId="0" applyNumberFormat="1" applyFont="1" applyFill="1" applyBorder="1" applyAlignment="1">
      <alignment horizontal="left" vertical="center" wrapText="1"/>
    </xf>
    <xf numFmtId="0" fontId="20" fillId="32" borderId="18" xfId="0" applyNumberFormat="1" applyFont="1" applyFill="1" applyBorder="1" applyAlignment="1">
      <alignment horizontal="left" vertical="center" wrapText="1"/>
    </xf>
    <xf numFmtId="0" fontId="20" fillId="32" borderId="19" xfId="0" applyNumberFormat="1" applyFont="1" applyFill="1" applyBorder="1" applyAlignment="1">
      <alignment horizontal="left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14" fontId="20" fillId="0" borderId="19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32" borderId="11" xfId="0" applyNumberFormat="1" applyFont="1" applyFill="1" applyBorder="1" applyAlignment="1">
      <alignment horizontal="center" vertical="center" wrapText="1"/>
    </xf>
    <xf numFmtId="0" fontId="20" fillId="32" borderId="19" xfId="0" applyNumberFormat="1" applyFont="1" applyFill="1" applyBorder="1" applyAlignment="1">
      <alignment horizontal="center" vertical="center" wrapText="1"/>
    </xf>
    <xf numFmtId="0" fontId="20" fillId="32" borderId="18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20" fillId="32" borderId="11" xfId="0" applyNumberFormat="1" applyFont="1" applyFill="1" applyBorder="1" applyAlignment="1" applyProtection="1">
      <alignment horizontal="center" vertical="center" wrapText="1"/>
      <protection locked="0"/>
    </xf>
    <xf numFmtId="14" fontId="20" fillId="3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32" borderId="11" xfId="0" applyNumberFormat="1" applyFont="1" applyFill="1" applyBorder="1" applyAlignment="1" applyProtection="1">
      <alignment horizontal="left" vertical="center" wrapText="1"/>
      <protection locked="0"/>
    </xf>
    <xf numFmtId="0" fontId="20" fillId="32" borderId="18" xfId="0" applyNumberFormat="1" applyFont="1" applyFill="1" applyBorder="1" applyAlignment="1" applyProtection="1">
      <alignment horizontal="left" vertical="center" wrapText="1"/>
      <protection locked="0"/>
    </xf>
    <xf numFmtId="0" fontId="20" fillId="32" borderId="19" xfId="0" applyNumberFormat="1" applyFont="1" applyFill="1" applyBorder="1" applyAlignment="1" applyProtection="1">
      <alignment horizontal="left" vertical="center" wrapText="1"/>
      <protection locked="0"/>
    </xf>
    <xf numFmtId="0" fontId="20" fillId="32" borderId="11" xfId="0" applyNumberFormat="1" applyFont="1" applyFill="1" applyBorder="1" applyAlignment="1" applyProtection="1">
      <alignment vertical="center" wrapText="1"/>
      <protection locked="0"/>
    </xf>
    <xf numFmtId="0" fontId="20" fillId="32" borderId="18" xfId="0" applyNumberFormat="1" applyFont="1" applyFill="1" applyBorder="1" applyAlignment="1" applyProtection="1">
      <alignment vertical="center" wrapText="1"/>
      <protection locked="0"/>
    </xf>
    <xf numFmtId="0" fontId="20" fillId="32" borderId="19" xfId="0" applyNumberFormat="1" applyFont="1" applyFill="1" applyBorder="1" applyAlignment="1" applyProtection="1">
      <alignment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14" fontId="20" fillId="33" borderId="11" xfId="0" applyNumberFormat="1" applyFont="1" applyFill="1" applyBorder="1" applyAlignment="1">
      <alignment horizontal="center" vertical="center" wrapText="1"/>
    </xf>
    <xf numFmtId="14" fontId="20" fillId="33" borderId="18" xfId="0" applyNumberFormat="1" applyFont="1" applyFill="1" applyBorder="1" applyAlignment="1">
      <alignment horizontal="center" vertical="center" wrapText="1"/>
    </xf>
    <xf numFmtId="14" fontId="20" fillId="33" borderId="19" xfId="0" applyNumberFormat="1" applyFont="1" applyFill="1" applyBorder="1" applyAlignment="1">
      <alignment horizontal="center" vertical="center" wrapText="1"/>
    </xf>
    <xf numFmtId="0" fontId="20" fillId="32" borderId="11" xfId="0" applyFont="1" applyFill="1" applyBorder="1" applyAlignment="1" applyProtection="1">
      <alignment horizontal="center" vertical="center" wrapText="1"/>
      <protection locked="0"/>
    </xf>
    <xf numFmtId="0" fontId="20" fillId="32" borderId="19" xfId="0" applyFont="1" applyFill="1" applyBorder="1" applyAlignment="1" applyProtection="1">
      <alignment horizontal="center" vertical="center" wrapText="1"/>
      <protection locked="0"/>
    </xf>
    <xf numFmtId="0" fontId="20" fillId="32" borderId="11" xfId="0" applyFont="1" applyFill="1" applyBorder="1" applyAlignment="1" applyProtection="1">
      <alignment horizontal="left" vertical="top" wrapText="1"/>
      <protection locked="0"/>
    </xf>
    <xf numFmtId="0" fontId="20" fillId="32" borderId="18" xfId="0" applyFont="1" applyFill="1" applyBorder="1" applyAlignment="1" applyProtection="1">
      <alignment horizontal="left" vertical="top" wrapText="1"/>
      <protection locked="0"/>
    </xf>
    <xf numFmtId="0" fontId="20" fillId="32" borderId="19" xfId="0" applyFont="1" applyFill="1" applyBorder="1" applyAlignment="1" applyProtection="1">
      <alignment horizontal="left" vertical="top" wrapText="1"/>
      <protection locked="0"/>
    </xf>
    <xf numFmtId="0" fontId="20" fillId="32" borderId="11" xfId="0" applyFont="1" applyFill="1" applyBorder="1" applyAlignment="1" applyProtection="1">
      <alignment horizontal="left" wrapText="1"/>
      <protection locked="0"/>
    </xf>
    <xf numFmtId="0" fontId="20" fillId="32" borderId="18" xfId="0" applyFont="1" applyFill="1" applyBorder="1" applyAlignment="1" applyProtection="1">
      <alignment horizontal="left" wrapText="1"/>
      <protection locked="0"/>
    </xf>
    <xf numFmtId="0" fontId="20" fillId="32" borderId="19" xfId="0" applyFont="1" applyFill="1" applyBorder="1" applyAlignment="1" applyProtection="1">
      <alignment horizontal="left" wrapText="1"/>
      <protection locked="0"/>
    </xf>
    <xf numFmtId="0" fontId="21" fillId="32" borderId="11" xfId="0" applyFont="1" applyFill="1" applyBorder="1" applyAlignment="1" applyProtection="1">
      <alignment horizontal="left" vertical="center" wrapText="1"/>
      <protection locked="0"/>
    </xf>
    <xf numFmtId="0" fontId="21" fillId="32" borderId="18" xfId="0" applyFont="1" applyFill="1" applyBorder="1" applyAlignment="1" applyProtection="1">
      <alignment horizontal="left" vertical="center" wrapText="1"/>
      <protection locked="0"/>
    </xf>
    <xf numFmtId="0" fontId="21" fillId="32" borderId="19" xfId="0" applyFont="1" applyFill="1" applyBorder="1" applyAlignment="1" applyProtection="1">
      <alignment horizontal="left" vertical="center" wrapText="1"/>
      <protection locked="0"/>
    </xf>
    <xf numFmtId="0" fontId="20" fillId="32" borderId="11" xfId="0" applyFont="1" applyFill="1" applyBorder="1" applyAlignment="1" applyProtection="1">
      <alignment horizontal="left"/>
      <protection locked="0"/>
    </xf>
    <xf numFmtId="0" fontId="20" fillId="32" borderId="18" xfId="0" applyFont="1" applyFill="1" applyBorder="1" applyAlignment="1" applyProtection="1">
      <alignment horizontal="left"/>
      <protection locked="0"/>
    </xf>
    <xf numFmtId="0" fontId="20" fillId="32" borderId="19" xfId="0" applyFont="1" applyFill="1" applyBorder="1" applyAlignment="1" applyProtection="1">
      <alignment horizontal="left"/>
      <protection locked="0"/>
    </xf>
    <xf numFmtId="4" fontId="20" fillId="32" borderId="11" xfId="0" applyNumberFormat="1" applyFont="1" applyFill="1" applyBorder="1" applyAlignment="1" applyProtection="1">
      <alignment horizontal="left" wrapText="1"/>
      <protection locked="0"/>
    </xf>
    <xf numFmtId="4" fontId="20" fillId="32" borderId="18" xfId="0" applyNumberFormat="1" applyFont="1" applyFill="1" applyBorder="1" applyAlignment="1" applyProtection="1">
      <alignment horizontal="left" wrapText="1"/>
      <protection locked="0"/>
    </xf>
    <xf numFmtId="4" fontId="20" fillId="32" borderId="19" xfId="0" applyNumberFormat="1" applyFont="1" applyFill="1" applyBorder="1" applyAlignment="1" applyProtection="1">
      <alignment horizontal="left" wrapText="1"/>
      <protection locked="0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36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0" fillId="31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32" borderId="11" xfId="0" applyFont="1" applyFill="1" applyBorder="1" applyAlignment="1" applyProtection="1">
      <alignment horizontal="left" vertical="center" wrapText="1"/>
      <protection locked="0"/>
    </xf>
    <xf numFmtId="0" fontId="20" fillId="32" borderId="18" xfId="0" applyFont="1" applyFill="1" applyBorder="1" applyAlignment="1" applyProtection="1">
      <alignment horizontal="left" vertical="center" wrapText="1"/>
      <protection locked="0"/>
    </xf>
    <xf numFmtId="0" fontId="20" fillId="32" borderId="19" xfId="0" applyFont="1" applyFill="1" applyBorder="1" applyAlignment="1" applyProtection="1">
      <alignment horizontal="left" vertical="center" wrapText="1"/>
      <protection locked="0"/>
    </xf>
    <xf numFmtId="0" fontId="20" fillId="32" borderId="10" xfId="0" applyNumberFormat="1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top"/>
    </xf>
    <xf numFmtId="0" fontId="20" fillId="0" borderId="18" xfId="0" applyFont="1" applyFill="1" applyBorder="1" applyAlignment="1">
      <alignment horizontal="left" vertical="top"/>
    </xf>
    <xf numFmtId="0" fontId="20" fillId="0" borderId="19" xfId="0" applyFont="1" applyFill="1" applyBorder="1" applyAlignment="1">
      <alignment horizontal="left" vertical="top"/>
    </xf>
    <xf numFmtId="0" fontId="37" fillId="0" borderId="20" xfId="0" applyFont="1" applyFill="1" applyBorder="1" applyAlignment="1" applyProtection="1">
      <alignment horizontal="center" wrapText="1"/>
      <protection locked="0"/>
    </xf>
    <xf numFmtId="0" fontId="37" fillId="0" borderId="0" xfId="0" applyFont="1" applyFill="1" applyBorder="1" applyAlignment="1" applyProtection="1">
      <alignment horizontal="center" wrapText="1"/>
      <protection locked="0"/>
    </xf>
    <xf numFmtId="0" fontId="20" fillId="32" borderId="10" xfId="0" applyNumberFormat="1" applyFont="1" applyFill="1" applyBorder="1" applyAlignment="1" applyProtection="1">
      <alignment horizontal="left" vertical="center" wrapText="1"/>
      <protection locked="0"/>
    </xf>
    <xf numFmtId="0" fontId="20" fillId="32" borderId="10" xfId="0" applyFont="1" applyFill="1" applyBorder="1" applyAlignment="1">
      <alignment horizontal="left" vertical="center"/>
    </xf>
    <xf numFmtId="0" fontId="20" fillId="32" borderId="10" xfId="0" applyFont="1" applyFill="1" applyBorder="1" applyAlignment="1">
      <alignment horizontal="left" vertical="center" wrapText="1"/>
    </xf>
    <xf numFmtId="0" fontId="20" fillId="32" borderId="11" xfId="0" applyNumberFormat="1" applyFont="1" applyFill="1" applyBorder="1" applyAlignment="1">
      <alignment horizontal="left" vertical="top" wrapText="1"/>
    </xf>
    <xf numFmtId="0" fontId="20" fillId="32" borderId="18" xfId="0" applyNumberFormat="1" applyFont="1" applyFill="1" applyBorder="1" applyAlignment="1">
      <alignment horizontal="left" vertical="top" wrapText="1"/>
    </xf>
    <xf numFmtId="0" fontId="20" fillId="32" borderId="19" xfId="0" applyNumberFormat="1" applyFont="1" applyFill="1" applyBorder="1" applyAlignment="1">
      <alignment horizontal="left" vertical="top" wrapText="1"/>
    </xf>
    <xf numFmtId="0" fontId="35" fillId="32" borderId="10" xfId="0" applyFont="1" applyFill="1" applyBorder="1" applyAlignment="1">
      <alignment horizontal="left" vertical="center" wrapText="1"/>
    </xf>
  </cellXfs>
  <cellStyles count="5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3"/>
    <cellStyle name="Обычный 3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  <cellStyle name="㼿㼿" xfId="44"/>
    <cellStyle name="㼿㼿?" xfId="45"/>
    <cellStyle name="㼿㼿㼿" xfId="46"/>
    <cellStyle name="㼿㼿㼿?" xfId="47"/>
    <cellStyle name="㼿㼿㼿㼿" xfId="48"/>
    <cellStyle name="㼿㼿㼿㼿?" xfId="49"/>
    <cellStyle name="㼿㼿㼿㼿㼿" xfId="50"/>
    <cellStyle name="㼿㼿㼿㼿㼿?" xfId="51"/>
    <cellStyle name="㼿㼿㼿㼿㼿㼿?" xfId="52"/>
    <cellStyle name="㼿㼿㼿㼿㼿㼿㼿㼿" xfId="53"/>
    <cellStyle name="㼿㼿㼿㼿㼿㼿㼿㼿㼿" xfId="54"/>
    <cellStyle name="㼿㼿㼿㼿㼿㼿㼿㼿㼿㼿" xfId="55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view="pageBreakPreview" topLeftCell="A16" zoomScale="90" zoomScaleNormal="85" zoomScaleSheetLayoutView="90" workbookViewId="0">
      <selection activeCell="B12" sqref="B12:D12"/>
    </sheetView>
  </sheetViews>
  <sheetFormatPr defaultColWidth="9.140625" defaultRowHeight="15.75" x14ac:dyDescent="0.25"/>
  <cols>
    <col min="1" max="1" width="7.140625" style="2" customWidth="1"/>
    <col min="2" max="2" width="83.5703125" style="2" customWidth="1"/>
    <col min="3" max="3" width="16.85546875" style="2" customWidth="1"/>
    <col min="4" max="5" width="18.7109375" style="2" customWidth="1"/>
    <col min="6" max="6" width="19.42578125" style="13" customWidth="1"/>
    <col min="7" max="7" width="18.5703125" style="25" customWidth="1"/>
    <col min="8" max="8" width="18.7109375" style="25" customWidth="1"/>
    <col min="9" max="9" width="19.5703125" style="2" customWidth="1"/>
    <col min="10" max="10" width="29.140625" style="3" customWidth="1"/>
    <col min="11" max="16384" width="9.140625" style="2"/>
  </cols>
  <sheetData>
    <row r="1" spans="1:10" ht="23.25" customHeight="1" x14ac:dyDescent="0.25">
      <c r="A1" s="90" t="s">
        <v>41</v>
      </c>
      <c r="B1" s="90"/>
      <c r="C1" s="90"/>
      <c r="D1" s="90"/>
      <c r="E1" s="90"/>
      <c r="F1" s="90"/>
      <c r="G1" s="90"/>
      <c r="H1" s="90"/>
      <c r="I1" s="90"/>
      <c r="J1" s="4"/>
    </row>
    <row r="2" spans="1:10" ht="21.75" customHeight="1" x14ac:dyDescent="0.25">
      <c r="A2" s="91" t="s">
        <v>42</v>
      </c>
      <c r="B2" s="91"/>
      <c r="C2" s="91"/>
      <c r="D2" s="91"/>
      <c r="E2" s="91"/>
      <c r="F2" s="91"/>
      <c r="G2" s="91"/>
      <c r="H2" s="91"/>
      <c r="I2" s="91"/>
      <c r="J2" s="1"/>
    </row>
    <row r="3" spans="1:10" ht="21" customHeight="1" x14ac:dyDescent="0.25">
      <c r="A3" s="93" t="s">
        <v>10</v>
      </c>
      <c r="B3" s="93"/>
      <c r="C3" s="93"/>
      <c r="D3" s="93"/>
      <c r="E3" s="93"/>
      <c r="F3" s="93"/>
      <c r="G3" s="93"/>
      <c r="H3" s="93"/>
      <c r="I3" s="93"/>
      <c r="J3" s="5"/>
    </row>
    <row r="4" spans="1:10" x14ac:dyDescent="0.25">
      <c r="A4" s="94" t="s">
        <v>17</v>
      </c>
      <c r="B4" s="94"/>
      <c r="C4" s="94"/>
      <c r="D4" s="94"/>
      <c r="E4" s="94"/>
      <c r="F4" s="94"/>
      <c r="G4" s="94"/>
      <c r="H4" s="94"/>
      <c r="I4" s="94"/>
      <c r="J4" s="5"/>
    </row>
    <row r="5" spans="1:10" ht="39.75" customHeight="1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1"/>
    </row>
    <row r="6" spans="1:10" ht="66" customHeight="1" x14ac:dyDescent="0.25">
      <c r="A6" s="20"/>
      <c r="B6" s="87" t="s">
        <v>0</v>
      </c>
      <c r="C6" s="88"/>
      <c r="D6" s="89"/>
      <c r="E6" s="24" t="s">
        <v>93</v>
      </c>
      <c r="F6" s="17" t="s">
        <v>9</v>
      </c>
      <c r="G6" s="23" t="s">
        <v>94</v>
      </c>
      <c r="H6" s="23" t="s">
        <v>95</v>
      </c>
      <c r="I6" s="23" t="s">
        <v>96</v>
      </c>
    </row>
    <row r="7" spans="1:10" ht="54" customHeight="1" x14ac:dyDescent="0.25">
      <c r="A7" s="18">
        <v>1</v>
      </c>
      <c r="B7" s="72" t="s">
        <v>24</v>
      </c>
      <c r="C7" s="73"/>
      <c r="D7" s="73"/>
      <c r="E7" s="74"/>
      <c r="F7" s="6" t="s">
        <v>12</v>
      </c>
      <c r="G7" s="37">
        <f>G8+G13</f>
        <v>0</v>
      </c>
      <c r="H7" s="37">
        <f t="shared" ref="H7:I7" si="0">H8+H13</f>
        <v>0</v>
      </c>
      <c r="I7" s="37">
        <f t="shared" si="0"/>
        <v>0</v>
      </c>
    </row>
    <row r="8" spans="1:10" ht="18" customHeight="1" x14ac:dyDescent="0.25">
      <c r="A8" s="19" t="s">
        <v>25</v>
      </c>
      <c r="B8" s="81" t="s">
        <v>43</v>
      </c>
      <c r="C8" s="82"/>
      <c r="D8" s="82"/>
      <c r="E8" s="83"/>
      <c r="F8" s="6" t="s">
        <v>12</v>
      </c>
      <c r="G8" s="36">
        <f>SUMPRODUCT(E9:E12,G9:G12)</f>
        <v>0</v>
      </c>
      <c r="H8" s="36">
        <f t="shared" ref="H8:I8" si="1">SUMPRODUCT(F9:F12,H9:H12)</f>
        <v>0</v>
      </c>
      <c r="I8" s="36">
        <f t="shared" si="1"/>
        <v>0</v>
      </c>
    </row>
    <row r="9" spans="1:10" ht="18" customHeight="1" x14ac:dyDescent="0.25">
      <c r="A9" s="19" t="s">
        <v>44</v>
      </c>
      <c r="B9" s="81" t="s">
        <v>45</v>
      </c>
      <c r="C9" s="82"/>
      <c r="D9" s="83"/>
      <c r="E9" s="27">
        <v>421</v>
      </c>
      <c r="F9" s="6" t="s">
        <v>12</v>
      </c>
      <c r="G9" s="38"/>
      <c r="H9" s="38"/>
      <c r="I9" s="33"/>
    </row>
    <row r="10" spans="1:10" ht="18" customHeight="1" x14ac:dyDescent="0.25">
      <c r="A10" s="19" t="s">
        <v>46</v>
      </c>
      <c r="B10" s="81" t="s">
        <v>48</v>
      </c>
      <c r="C10" s="82"/>
      <c r="D10" s="83"/>
      <c r="E10" s="27">
        <v>176</v>
      </c>
      <c r="F10" s="6" t="s">
        <v>12</v>
      </c>
      <c r="G10" s="38"/>
      <c r="H10" s="38"/>
      <c r="I10" s="33"/>
    </row>
    <row r="11" spans="1:10" ht="18" customHeight="1" x14ac:dyDescent="0.25">
      <c r="A11" s="19" t="s">
        <v>47</v>
      </c>
      <c r="B11" s="81" t="s">
        <v>49</v>
      </c>
      <c r="C11" s="82"/>
      <c r="D11" s="83"/>
      <c r="E11" s="27">
        <v>128</v>
      </c>
      <c r="F11" s="6" t="s">
        <v>12</v>
      </c>
      <c r="G11" s="38"/>
      <c r="H11" s="38"/>
      <c r="I11" s="33"/>
    </row>
    <row r="12" spans="1:10" ht="18" customHeight="1" x14ac:dyDescent="0.25">
      <c r="A12" s="19" t="s">
        <v>50</v>
      </c>
      <c r="B12" s="81" t="s">
        <v>97</v>
      </c>
      <c r="C12" s="82"/>
      <c r="D12" s="83"/>
      <c r="E12" s="27">
        <v>26</v>
      </c>
      <c r="F12" s="6" t="s">
        <v>12</v>
      </c>
      <c r="G12" s="38"/>
      <c r="H12" s="38"/>
      <c r="I12" s="33"/>
    </row>
    <row r="13" spans="1:10" ht="18" customHeight="1" x14ac:dyDescent="0.25">
      <c r="A13" s="19" t="s">
        <v>26</v>
      </c>
      <c r="B13" s="81" t="s">
        <v>51</v>
      </c>
      <c r="C13" s="82"/>
      <c r="D13" s="82"/>
      <c r="E13" s="83"/>
      <c r="F13" s="6" t="s">
        <v>12</v>
      </c>
      <c r="G13" s="36">
        <f>SUMPRODUCT(E14:E19,G14:G19)</f>
        <v>0</v>
      </c>
      <c r="H13" s="36">
        <f>SUMPRODUCT(F14:F19,H14:H19)</f>
        <v>0</v>
      </c>
      <c r="I13" s="39">
        <v>0</v>
      </c>
    </row>
    <row r="14" spans="1:10" ht="18" customHeight="1" x14ac:dyDescent="0.25">
      <c r="A14" s="19" t="s">
        <v>58</v>
      </c>
      <c r="B14" s="81" t="s">
        <v>52</v>
      </c>
      <c r="C14" s="82"/>
      <c r="D14" s="83"/>
      <c r="E14" s="30">
        <v>286</v>
      </c>
      <c r="F14" s="6" t="s">
        <v>12</v>
      </c>
      <c r="G14" s="38"/>
      <c r="H14" s="38"/>
      <c r="I14" s="34"/>
    </row>
    <row r="15" spans="1:10" ht="18" customHeight="1" x14ac:dyDescent="0.25">
      <c r="A15" s="19" t="s">
        <v>59</v>
      </c>
      <c r="B15" s="81" t="s">
        <v>53</v>
      </c>
      <c r="C15" s="82"/>
      <c r="D15" s="83"/>
      <c r="E15" s="30">
        <v>319</v>
      </c>
      <c r="F15" s="6" t="s">
        <v>12</v>
      </c>
      <c r="G15" s="38"/>
      <c r="H15" s="38"/>
      <c r="I15" s="34"/>
    </row>
    <row r="16" spans="1:10" ht="18" customHeight="1" x14ac:dyDescent="0.25">
      <c r="A16" s="19" t="s">
        <v>60</v>
      </c>
      <c r="B16" s="81" t="s">
        <v>54</v>
      </c>
      <c r="C16" s="82"/>
      <c r="D16" s="83"/>
      <c r="E16" s="31">
        <v>176</v>
      </c>
      <c r="F16" s="6" t="s">
        <v>12</v>
      </c>
      <c r="G16" s="38"/>
      <c r="H16" s="38"/>
      <c r="I16" s="34"/>
    </row>
    <row r="17" spans="1:10" ht="18" customHeight="1" x14ac:dyDescent="0.25">
      <c r="A17" s="19" t="s">
        <v>61</v>
      </c>
      <c r="B17" s="81" t="s">
        <v>55</v>
      </c>
      <c r="C17" s="82"/>
      <c r="D17" s="83"/>
      <c r="E17" s="31">
        <v>462</v>
      </c>
      <c r="F17" s="6" t="s">
        <v>12</v>
      </c>
      <c r="G17" s="38"/>
      <c r="H17" s="38"/>
      <c r="I17" s="34"/>
    </row>
    <row r="18" spans="1:10" ht="33" customHeight="1" x14ac:dyDescent="0.25">
      <c r="A18" s="19" t="s">
        <v>62</v>
      </c>
      <c r="B18" s="84" t="s">
        <v>56</v>
      </c>
      <c r="C18" s="85"/>
      <c r="D18" s="86"/>
      <c r="E18" s="31">
        <v>373</v>
      </c>
      <c r="F18" s="6" t="s">
        <v>12</v>
      </c>
      <c r="G18" s="38"/>
      <c r="H18" s="38"/>
      <c r="I18" s="34"/>
    </row>
    <row r="19" spans="1:10" ht="30" customHeight="1" x14ac:dyDescent="0.25">
      <c r="A19" s="19" t="s">
        <v>63</v>
      </c>
      <c r="B19" s="75" t="s">
        <v>57</v>
      </c>
      <c r="C19" s="76"/>
      <c r="D19" s="77"/>
      <c r="E19" s="31">
        <v>6</v>
      </c>
      <c r="F19" s="6" t="s">
        <v>12</v>
      </c>
      <c r="G19" s="38"/>
      <c r="H19" s="38"/>
      <c r="I19" s="34"/>
    </row>
    <row r="20" spans="1:10" ht="30" customHeight="1" x14ac:dyDescent="0.25">
      <c r="A20" s="19" t="s">
        <v>64</v>
      </c>
      <c r="B20" s="78" t="s">
        <v>65</v>
      </c>
      <c r="C20" s="79"/>
      <c r="D20" s="79"/>
      <c r="E20" s="80"/>
      <c r="F20" s="6" t="s">
        <v>12</v>
      </c>
      <c r="G20" s="35"/>
      <c r="H20" s="35"/>
      <c r="I20" s="34"/>
    </row>
    <row r="21" spans="1:10" ht="16.5" customHeight="1" x14ac:dyDescent="0.25">
      <c r="A21" s="18">
        <v>2</v>
      </c>
      <c r="B21" s="110" t="s">
        <v>28</v>
      </c>
      <c r="C21" s="110"/>
      <c r="D21" s="110"/>
      <c r="E21" s="29"/>
      <c r="F21" s="6" t="s">
        <v>29</v>
      </c>
      <c r="G21" s="32"/>
      <c r="H21" s="32"/>
      <c r="I21" s="34"/>
    </row>
    <row r="22" spans="1:10" ht="84" customHeight="1" x14ac:dyDescent="0.25">
      <c r="A22" s="18">
        <v>3</v>
      </c>
      <c r="B22" s="98" t="s">
        <v>67</v>
      </c>
      <c r="C22" s="98"/>
      <c r="D22" s="98"/>
      <c r="E22" s="46" t="s">
        <v>38</v>
      </c>
      <c r="F22" s="47"/>
      <c r="G22" s="67"/>
      <c r="H22" s="68"/>
      <c r="I22" s="69"/>
    </row>
    <row r="23" spans="1:10" ht="106.5" customHeight="1" x14ac:dyDescent="0.25">
      <c r="A23" s="18">
        <v>4</v>
      </c>
      <c r="B23" s="107" t="s">
        <v>66</v>
      </c>
      <c r="C23" s="108"/>
      <c r="D23" s="109"/>
      <c r="E23" s="46" t="s">
        <v>38</v>
      </c>
      <c r="F23" s="47"/>
      <c r="G23" s="67"/>
      <c r="H23" s="68"/>
      <c r="I23" s="69"/>
    </row>
    <row r="24" spans="1:10" ht="65.25" customHeight="1" x14ac:dyDescent="0.25">
      <c r="A24" s="18">
        <v>5</v>
      </c>
      <c r="B24" s="43" t="s">
        <v>68</v>
      </c>
      <c r="C24" s="44"/>
      <c r="D24" s="45"/>
      <c r="E24" s="46" t="s">
        <v>38</v>
      </c>
      <c r="F24" s="47"/>
      <c r="G24" s="67"/>
      <c r="H24" s="68"/>
      <c r="I24" s="69"/>
    </row>
    <row r="25" spans="1:10" s="22" customFormat="1" ht="34.5" customHeight="1" x14ac:dyDescent="0.25">
      <c r="A25" s="18">
        <v>6</v>
      </c>
      <c r="B25" s="72" t="s">
        <v>39</v>
      </c>
      <c r="C25" s="73"/>
      <c r="D25" s="74"/>
      <c r="E25" s="70" t="s">
        <v>4</v>
      </c>
      <c r="F25" s="71"/>
      <c r="G25" s="67"/>
      <c r="H25" s="68"/>
      <c r="I25" s="69"/>
      <c r="J25" s="21"/>
    </row>
    <row r="26" spans="1:10" s="22" customFormat="1" ht="33.75" customHeight="1" x14ac:dyDescent="0.25">
      <c r="A26" s="18">
        <v>7</v>
      </c>
      <c r="B26" s="72" t="s">
        <v>30</v>
      </c>
      <c r="C26" s="73"/>
      <c r="D26" s="74"/>
      <c r="E26" s="70" t="s">
        <v>4</v>
      </c>
      <c r="F26" s="71"/>
      <c r="G26" s="67"/>
      <c r="H26" s="68"/>
      <c r="I26" s="69"/>
      <c r="J26" s="21"/>
    </row>
    <row r="27" spans="1:10" s="22" customFormat="1" ht="16.5" customHeight="1" x14ac:dyDescent="0.25">
      <c r="A27" s="18">
        <v>8</v>
      </c>
      <c r="B27" s="72" t="s">
        <v>31</v>
      </c>
      <c r="C27" s="73"/>
      <c r="D27" s="74"/>
      <c r="E27" s="70" t="s">
        <v>4</v>
      </c>
      <c r="F27" s="71"/>
      <c r="G27" s="67"/>
      <c r="H27" s="68"/>
      <c r="I27" s="69"/>
      <c r="J27" s="21"/>
    </row>
    <row r="28" spans="1:10" s="22" customFormat="1" ht="48.75" customHeight="1" x14ac:dyDescent="0.25">
      <c r="A28" s="18">
        <v>9</v>
      </c>
      <c r="B28" s="72" t="s">
        <v>69</v>
      </c>
      <c r="C28" s="73"/>
      <c r="D28" s="74"/>
      <c r="E28" s="70" t="s">
        <v>4</v>
      </c>
      <c r="F28" s="71"/>
      <c r="G28" s="67"/>
      <c r="H28" s="68"/>
      <c r="I28" s="69"/>
      <c r="J28" s="21"/>
    </row>
    <row r="29" spans="1:10" s="22" customFormat="1" ht="16.5" customHeight="1" x14ac:dyDescent="0.25">
      <c r="A29" s="18">
        <v>10</v>
      </c>
      <c r="B29" s="72" t="s">
        <v>32</v>
      </c>
      <c r="C29" s="73"/>
      <c r="D29" s="74"/>
      <c r="E29" s="70" t="s">
        <v>4</v>
      </c>
      <c r="F29" s="71"/>
      <c r="G29" s="67"/>
      <c r="H29" s="68"/>
      <c r="I29" s="69"/>
      <c r="J29" s="21"/>
    </row>
    <row r="30" spans="1:10" ht="24.75" customHeight="1" x14ac:dyDescent="0.25">
      <c r="A30" s="18">
        <v>11</v>
      </c>
      <c r="B30" s="95" t="s">
        <v>70</v>
      </c>
      <c r="C30" s="96"/>
      <c r="D30" s="97"/>
      <c r="E30" s="65" t="s">
        <v>1</v>
      </c>
      <c r="F30" s="66"/>
      <c r="G30" s="67"/>
      <c r="H30" s="68"/>
      <c r="I30" s="69"/>
    </row>
    <row r="31" spans="1:10" ht="27" customHeight="1" x14ac:dyDescent="0.25">
      <c r="A31" s="18">
        <v>12</v>
      </c>
      <c r="B31" s="95" t="s">
        <v>71</v>
      </c>
      <c r="C31" s="96"/>
      <c r="D31" s="97"/>
      <c r="E31" s="65" t="s">
        <v>73</v>
      </c>
      <c r="F31" s="66"/>
      <c r="G31" s="67"/>
      <c r="H31" s="68"/>
      <c r="I31" s="69"/>
    </row>
    <row r="32" spans="1:10" ht="25.5" customHeight="1" x14ac:dyDescent="0.25">
      <c r="A32" s="18">
        <v>13</v>
      </c>
      <c r="B32" s="95" t="s">
        <v>72</v>
      </c>
      <c r="C32" s="96"/>
      <c r="D32" s="97"/>
      <c r="E32" s="65" t="s">
        <v>74</v>
      </c>
      <c r="F32" s="66"/>
      <c r="G32" s="67"/>
      <c r="H32" s="68"/>
      <c r="I32" s="69"/>
    </row>
    <row r="33" spans="1:10" ht="44.25" customHeight="1" x14ac:dyDescent="0.25">
      <c r="A33" s="18">
        <v>14</v>
      </c>
      <c r="B33" s="72" t="s">
        <v>75</v>
      </c>
      <c r="C33" s="73"/>
      <c r="D33" s="74"/>
      <c r="E33" s="65" t="s">
        <v>4</v>
      </c>
      <c r="F33" s="66"/>
      <c r="G33" s="67"/>
      <c r="H33" s="68"/>
      <c r="I33" s="69"/>
    </row>
    <row r="34" spans="1:10" ht="33" customHeight="1" x14ac:dyDescent="0.25">
      <c r="A34" s="18">
        <v>15</v>
      </c>
      <c r="B34" s="72" t="s">
        <v>34</v>
      </c>
      <c r="C34" s="73"/>
      <c r="D34" s="74"/>
      <c r="E34" s="65" t="s">
        <v>4</v>
      </c>
      <c r="F34" s="66"/>
      <c r="G34" s="67"/>
      <c r="H34" s="68"/>
      <c r="I34" s="69"/>
    </row>
    <row r="35" spans="1:10" ht="16.5" customHeight="1" x14ac:dyDescent="0.25">
      <c r="A35" s="18">
        <v>16</v>
      </c>
      <c r="B35" s="72" t="s">
        <v>35</v>
      </c>
      <c r="C35" s="73"/>
      <c r="D35" s="74"/>
      <c r="E35" s="65" t="s">
        <v>4</v>
      </c>
      <c r="F35" s="66"/>
      <c r="G35" s="67"/>
      <c r="H35" s="68"/>
      <c r="I35" s="69"/>
    </row>
    <row r="36" spans="1:10" ht="24.75" customHeight="1" x14ac:dyDescent="0.25">
      <c r="A36" s="18">
        <v>17</v>
      </c>
      <c r="B36" s="72" t="s">
        <v>40</v>
      </c>
      <c r="C36" s="73"/>
      <c r="D36" s="74"/>
      <c r="E36" s="65" t="s">
        <v>4</v>
      </c>
      <c r="F36" s="66"/>
      <c r="G36" s="67"/>
      <c r="H36" s="68"/>
      <c r="I36" s="69"/>
    </row>
    <row r="37" spans="1:10" ht="111.75" customHeight="1" x14ac:dyDescent="0.25">
      <c r="A37" s="18">
        <v>18</v>
      </c>
      <c r="B37" s="95" t="s">
        <v>76</v>
      </c>
      <c r="C37" s="96"/>
      <c r="D37" s="97"/>
      <c r="E37" s="65" t="s">
        <v>4</v>
      </c>
      <c r="F37" s="66"/>
      <c r="G37" s="67"/>
      <c r="H37" s="68"/>
      <c r="I37" s="69"/>
    </row>
    <row r="38" spans="1:10" ht="48.75" customHeight="1" x14ac:dyDescent="0.25">
      <c r="A38" s="18">
        <v>19</v>
      </c>
      <c r="B38" s="72" t="s">
        <v>77</v>
      </c>
      <c r="C38" s="73"/>
      <c r="D38" s="74"/>
      <c r="E38" s="65" t="s">
        <v>4</v>
      </c>
      <c r="F38" s="66"/>
      <c r="G38" s="67"/>
      <c r="H38" s="68"/>
      <c r="I38" s="69"/>
    </row>
    <row r="39" spans="1:10" ht="63.75" customHeight="1" x14ac:dyDescent="0.25">
      <c r="A39" s="18">
        <v>20</v>
      </c>
      <c r="B39" s="72" t="s">
        <v>78</v>
      </c>
      <c r="C39" s="73"/>
      <c r="D39" s="74"/>
      <c r="E39" s="65" t="s">
        <v>4</v>
      </c>
      <c r="F39" s="66"/>
      <c r="G39" s="67"/>
      <c r="H39" s="68"/>
      <c r="I39" s="69"/>
    </row>
    <row r="40" spans="1:10" s="8" customFormat="1" ht="21" customHeight="1" x14ac:dyDescent="0.25">
      <c r="A40" s="18">
        <v>21</v>
      </c>
      <c r="B40" s="98" t="s">
        <v>23</v>
      </c>
      <c r="C40" s="98"/>
      <c r="D40" s="98"/>
      <c r="E40" s="46" t="s">
        <v>15</v>
      </c>
      <c r="F40" s="47"/>
      <c r="G40" s="67"/>
      <c r="H40" s="68"/>
      <c r="I40" s="69"/>
      <c r="J40" s="9"/>
    </row>
    <row r="41" spans="1:10" s="22" customFormat="1" ht="36" customHeight="1" x14ac:dyDescent="0.25">
      <c r="A41" s="18">
        <v>22</v>
      </c>
      <c r="B41" s="59" t="s">
        <v>79</v>
      </c>
      <c r="C41" s="60"/>
      <c r="D41" s="61"/>
      <c r="E41" s="57" t="s">
        <v>1</v>
      </c>
      <c r="F41" s="58"/>
      <c r="G41" s="67"/>
      <c r="H41" s="68"/>
      <c r="I41" s="69"/>
      <c r="J41" s="21"/>
    </row>
    <row r="42" spans="1:10" s="22" customFormat="1" ht="35.25" customHeight="1" x14ac:dyDescent="0.25">
      <c r="A42" s="18">
        <v>23</v>
      </c>
      <c r="B42" s="59" t="s">
        <v>80</v>
      </c>
      <c r="C42" s="60"/>
      <c r="D42" s="61"/>
      <c r="E42" s="57" t="s">
        <v>81</v>
      </c>
      <c r="F42" s="58"/>
      <c r="G42" s="67"/>
      <c r="H42" s="68"/>
      <c r="I42" s="69"/>
      <c r="J42" s="21"/>
    </row>
    <row r="43" spans="1:10" s="22" customFormat="1" ht="42.75" customHeight="1" x14ac:dyDescent="0.25">
      <c r="A43" s="18">
        <v>24</v>
      </c>
      <c r="B43" s="59" t="s">
        <v>82</v>
      </c>
      <c r="C43" s="60"/>
      <c r="D43" s="61"/>
      <c r="E43" s="57" t="s">
        <v>84</v>
      </c>
      <c r="F43" s="58"/>
      <c r="G43" s="40"/>
      <c r="H43" s="41"/>
      <c r="I43" s="42"/>
      <c r="J43" s="21"/>
    </row>
    <row r="44" spans="1:10" s="22" customFormat="1" ht="34.5" customHeight="1" x14ac:dyDescent="0.25">
      <c r="A44" s="18">
        <v>25</v>
      </c>
      <c r="B44" s="62" t="s">
        <v>83</v>
      </c>
      <c r="C44" s="63"/>
      <c r="D44" s="64"/>
      <c r="E44" s="57" t="s">
        <v>81</v>
      </c>
      <c r="F44" s="58"/>
      <c r="G44" s="40"/>
      <c r="H44" s="41"/>
      <c r="I44" s="42"/>
      <c r="J44" s="21"/>
    </row>
    <row r="45" spans="1:10" ht="20.25" customHeight="1" x14ac:dyDescent="0.25">
      <c r="A45" s="18">
        <v>26</v>
      </c>
      <c r="B45" s="104" t="s">
        <v>85</v>
      </c>
      <c r="C45" s="104"/>
      <c r="D45" s="104"/>
      <c r="E45" s="55" t="s">
        <v>4</v>
      </c>
      <c r="F45" s="56"/>
      <c r="G45" s="67"/>
      <c r="H45" s="68"/>
      <c r="I45" s="69"/>
    </row>
    <row r="46" spans="1:10" ht="48.75" customHeight="1" x14ac:dyDescent="0.25">
      <c r="A46" s="18">
        <v>27</v>
      </c>
      <c r="B46" s="104" t="s">
        <v>86</v>
      </c>
      <c r="C46" s="104"/>
      <c r="D46" s="104"/>
      <c r="E46" s="55" t="s">
        <v>87</v>
      </c>
      <c r="F46" s="56"/>
      <c r="G46" s="67"/>
      <c r="H46" s="68"/>
      <c r="I46" s="69"/>
    </row>
    <row r="47" spans="1:10" ht="18" customHeight="1" x14ac:dyDescent="0.25">
      <c r="A47" s="18">
        <v>28</v>
      </c>
      <c r="B47" s="104" t="s">
        <v>27</v>
      </c>
      <c r="C47" s="104"/>
      <c r="D47" s="104"/>
      <c r="E47" s="46" t="s">
        <v>4</v>
      </c>
      <c r="F47" s="47"/>
      <c r="G47" s="67"/>
      <c r="H47" s="68"/>
      <c r="I47" s="69"/>
    </row>
    <row r="48" spans="1:10" s="8" customFormat="1" ht="21" customHeight="1" x14ac:dyDescent="0.25">
      <c r="A48" s="18">
        <v>29</v>
      </c>
      <c r="B48" s="98" t="s">
        <v>19</v>
      </c>
      <c r="C48" s="98"/>
      <c r="D48" s="98"/>
      <c r="E48" s="46" t="s">
        <v>13</v>
      </c>
      <c r="F48" s="47"/>
      <c r="G48" s="67"/>
      <c r="H48" s="68"/>
      <c r="I48" s="69"/>
      <c r="J48" s="9"/>
    </row>
    <row r="49" spans="1:10" s="8" customFormat="1" ht="27" customHeight="1" x14ac:dyDescent="0.25">
      <c r="A49" s="18">
        <v>30</v>
      </c>
      <c r="B49" s="98" t="s">
        <v>16</v>
      </c>
      <c r="C49" s="98"/>
      <c r="D49" s="98"/>
      <c r="E49" s="46" t="s">
        <v>14</v>
      </c>
      <c r="F49" s="47"/>
      <c r="G49" s="67"/>
      <c r="H49" s="68"/>
      <c r="I49" s="69"/>
      <c r="J49" s="9"/>
    </row>
    <row r="50" spans="1:10" s="8" customFormat="1" ht="21" customHeight="1" x14ac:dyDescent="0.25">
      <c r="A50" s="18">
        <v>31</v>
      </c>
      <c r="B50" s="98" t="s">
        <v>11</v>
      </c>
      <c r="C50" s="98"/>
      <c r="D50" s="98"/>
      <c r="E50" s="46" t="s">
        <v>4</v>
      </c>
      <c r="F50" s="47"/>
      <c r="G50" s="67"/>
      <c r="H50" s="68"/>
      <c r="I50" s="69"/>
      <c r="J50" s="9"/>
    </row>
    <row r="51" spans="1:10" s="8" customFormat="1" ht="31.5" customHeight="1" x14ac:dyDescent="0.25">
      <c r="A51" s="18">
        <v>32</v>
      </c>
      <c r="B51" s="98" t="s">
        <v>8</v>
      </c>
      <c r="C51" s="98"/>
      <c r="D51" s="98"/>
      <c r="E51" s="46" t="s">
        <v>4</v>
      </c>
      <c r="F51" s="47"/>
      <c r="G51" s="67"/>
      <c r="H51" s="68"/>
      <c r="I51" s="69"/>
      <c r="J51" s="9"/>
    </row>
    <row r="52" spans="1:10" s="8" customFormat="1" ht="24.75" customHeight="1" x14ac:dyDescent="0.25">
      <c r="A52" s="18">
        <v>33</v>
      </c>
      <c r="B52" s="43" t="s">
        <v>36</v>
      </c>
      <c r="C52" s="44"/>
      <c r="D52" s="45"/>
      <c r="E52" s="52" t="s">
        <v>13</v>
      </c>
      <c r="F52" s="53"/>
      <c r="G52" s="67"/>
      <c r="H52" s="68"/>
      <c r="I52" s="69"/>
      <c r="J52" s="9"/>
    </row>
    <row r="53" spans="1:10" s="8" customFormat="1" ht="38.25" customHeight="1" x14ac:dyDescent="0.25">
      <c r="A53" s="18">
        <v>34</v>
      </c>
      <c r="B53" s="98" t="s">
        <v>88</v>
      </c>
      <c r="C53" s="98"/>
      <c r="D53" s="98"/>
      <c r="E53" s="46" t="s">
        <v>4</v>
      </c>
      <c r="F53" s="47"/>
      <c r="G53" s="67"/>
      <c r="H53" s="68"/>
      <c r="I53" s="69"/>
      <c r="J53" s="9"/>
    </row>
    <row r="54" spans="1:10" s="8" customFormat="1" ht="38.25" customHeight="1" x14ac:dyDescent="0.25">
      <c r="A54" s="18">
        <v>35</v>
      </c>
      <c r="B54" s="52" t="s">
        <v>89</v>
      </c>
      <c r="C54" s="54"/>
      <c r="D54" s="53"/>
      <c r="E54" s="46" t="s">
        <v>4</v>
      </c>
      <c r="F54" s="47"/>
      <c r="G54" s="40"/>
      <c r="H54" s="41"/>
      <c r="I54" s="42"/>
      <c r="J54" s="9"/>
    </row>
    <row r="55" spans="1:10" s="8" customFormat="1" ht="38.25" customHeight="1" x14ac:dyDescent="0.25">
      <c r="A55" s="18">
        <v>36</v>
      </c>
      <c r="B55" s="43" t="s">
        <v>90</v>
      </c>
      <c r="C55" s="44"/>
      <c r="D55" s="45"/>
      <c r="E55" s="46" t="s">
        <v>4</v>
      </c>
      <c r="F55" s="47"/>
      <c r="G55" s="40"/>
      <c r="H55" s="41"/>
      <c r="I55" s="42"/>
      <c r="J55" s="9"/>
    </row>
    <row r="56" spans="1:10" s="8" customFormat="1" x14ac:dyDescent="0.25">
      <c r="A56" s="18">
        <v>37</v>
      </c>
      <c r="B56" s="98" t="s">
        <v>37</v>
      </c>
      <c r="C56" s="98"/>
      <c r="D56" s="98"/>
      <c r="E56" s="46" t="s">
        <v>20</v>
      </c>
      <c r="F56" s="47"/>
      <c r="G56" s="67"/>
      <c r="H56" s="68"/>
      <c r="I56" s="69"/>
      <c r="J56" s="9"/>
    </row>
    <row r="57" spans="1:10" s="8" customFormat="1" ht="29.25" customHeight="1" x14ac:dyDescent="0.25">
      <c r="A57" s="18">
        <v>38</v>
      </c>
      <c r="B57" s="98" t="s">
        <v>91</v>
      </c>
      <c r="C57" s="98"/>
      <c r="D57" s="98"/>
      <c r="E57" s="48" t="s">
        <v>92</v>
      </c>
      <c r="F57" s="49"/>
      <c r="G57" s="67"/>
      <c r="H57" s="68"/>
      <c r="I57" s="69"/>
      <c r="J57" s="9"/>
    </row>
    <row r="58" spans="1:10" s="8" customFormat="1" ht="63" customHeight="1" x14ac:dyDescent="0.25">
      <c r="A58" s="18">
        <v>39</v>
      </c>
      <c r="B58" s="106" t="s">
        <v>7</v>
      </c>
      <c r="C58" s="106"/>
      <c r="D58" s="106"/>
      <c r="E58" s="50" t="s">
        <v>1</v>
      </c>
      <c r="F58" s="51"/>
      <c r="G58" s="67"/>
      <c r="H58" s="68"/>
      <c r="I58" s="69"/>
      <c r="J58" s="9"/>
    </row>
    <row r="59" spans="1:10" s="8" customFormat="1" x14ac:dyDescent="0.25">
      <c r="A59" s="18">
        <v>40</v>
      </c>
      <c r="B59" s="105" t="s">
        <v>33</v>
      </c>
      <c r="C59" s="105"/>
      <c r="D59" s="105"/>
      <c r="E59" s="28"/>
      <c r="F59" s="7" t="s">
        <v>18</v>
      </c>
      <c r="G59" s="67"/>
      <c r="H59" s="68"/>
      <c r="I59" s="69"/>
      <c r="J59" s="9"/>
    </row>
    <row r="60" spans="1:10" s="8" customFormat="1" x14ac:dyDescent="0.25">
      <c r="A60" s="18">
        <v>41</v>
      </c>
      <c r="B60" s="105" t="s">
        <v>6</v>
      </c>
      <c r="C60" s="105"/>
      <c r="D60" s="105"/>
      <c r="E60" s="26"/>
      <c r="F60" s="10" t="s">
        <v>4</v>
      </c>
      <c r="G60" s="67"/>
      <c r="H60" s="68"/>
      <c r="I60" s="69"/>
      <c r="J60" s="9"/>
    </row>
    <row r="61" spans="1:10" s="8" customFormat="1" ht="30.75" customHeight="1" x14ac:dyDescent="0.25">
      <c r="A61" s="11"/>
      <c r="B61" s="99" t="s">
        <v>22</v>
      </c>
      <c r="C61" s="100"/>
      <c r="D61" s="100"/>
      <c r="E61" s="100"/>
      <c r="F61" s="100"/>
      <c r="G61" s="100"/>
      <c r="H61" s="100"/>
      <c r="I61" s="101"/>
      <c r="J61" s="9"/>
    </row>
    <row r="62" spans="1:10" ht="30.75" customHeight="1" x14ac:dyDescent="0.25">
      <c r="A62" s="2" t="s">
        <v>2</v>
      </c>
      <c r="B62" s="15"/>
      <c r="C62" s="15"/>
      <c r="D62" s="15"/>
      <c r="E62" s="15"/>
      <c r="F62" s="14"/>
      <c r="I62" s="102" t="s">
        <v>21</v>
      </c>
    </row>
    <row r="63" spans="1:10" ht="28.5" customHeight="1" x14ac:dyDescent="0.25">
      <c r="B63" s="16" t="s">
        <v>5</v>
      </c>
      <c r="C63" s="16"/>
      <c r="D63" s="16"/>
      <c r="E63" s="16"/>
      <c r="F63" s="14"/>
      <c r="I63" s="103"/>
    </row>
    <row r="64" spans="1:10" ht="35.25" customHeight="1" x14ac:dyDescent="0.25">
      <c r="A64" s="12"/>
      <c r="F64" s="14"/>
    </row>
    <row r="67" spans="6:10" ht="14.25" customHeight="1" x14ac:dyDescent="0.25">
      <c r="F67" s="2"/>
      <c r="G67" s="2"/>
      <c r="H67" s="2"/>
      <c r="J67" s="2"/>
    </row>
  </sheetData>
  <sheetProtection insertColumns="0" insertRows="0" deleteColumns="0" deleteRows="0" selectLockedCells="1" selectUnlockedCells="1"/>
  <mergeCells count="134">
    <mergeCell ref="B35:D35"/>
    <mergeCell ref="B36:D36"/>
    <mergeCell ref="B37:D37"/>
    <mergeCell ref="B24:D24"/>
    <mergeCell ref="B38:D38"/>
    <mergeCell ref="B33:D33"/>
    <mergeCell ref="B34:D34"/>
    <mergeCell ref="B61:I61"/>
    <mergeCell ref="I62:I63"/>
    <mergeCell ref="B40:D40"/>
    <mergeCell ref="B47:D47"/>
    <mergeCell ref="B45:D45"/>
    <mergeCell ref="B46:D46"/>
    <mergeCell ref="B48:D48"/>
    <mergeCell ref="B60:D60"/>
    <mergeCell ref="B56:D56"/>
    <mergeCell ref="B57:D57"/>
    <mergeCell ref="B59:D59"/>
    <mergeCell ref="B49:D49"/>
    <mergeCell ref="B58:D58"/>
    <mergeCell ref="B42:D42"/>
    <mergeCell ref="B53:D53"/>
    <mergeCell ref="B50:D50"/>
    <mergeCell ref="B6:D6"/>
    <mergeCell ref="B39:D39"/>
    <mergeCell ref="B52:D52"/>
    <mergeCell ref="A1:I1"/>
    <mergeCell ref="A2:I2"/>
    <mergeCell ref="A5:I5"/>
    <mergeCell ref="A3:I3"/>
    <mergeCell ref="A4:I4"/>
    <mergeCell ref="B31:D31"/>
    <mergeCell ref="B32:D32"/>
    <mergeCell ref="B28:D28"/>
    <mergeCell ref="B30:D30"/>
    <mergeCell ref="B51:D51"/>
    <mergeCell ref="B41:D41"/>
    <mergeCell ref="B23:D23"/>
    <mergeCell ref="B21:D21"/>
    <mergeCell ref="B26:D26"/>
    <mergeCell ref="B27:D27"/>
    <mergeCell ref="B29:D29"/>
    <mergeCell ref="B22:D22"/>
    <mergeCell ref="B25:D25"/>
    <mergeCell ref="B9:D9"/>
    <mergeCell ref="B10:D10"/>
    <mergeCell ref="B11:D11"/>
    <mergeCell ref="G30:I30"/>
    <mergeCell ref="G31:I31"/>
    <mergeCell ref="G32:I32"/>
    <mergeCell ref="G26:I26"/>
    <mergeCell ref="G27:I27"/>
    <mergeCell ref="G28:I28"/>
    <mergeCell ref="G29:I29"/>
    <mergeCell ref="B7:E7"/>
    <mergeCell ref="G22:I22"/>
    <mergeCell ref="G23:I23"/>
    <mergeCell ref="G24:I24"/>
    <mergeCell ref="G25:I25"/>
    <mergeCell ref="B19:D19"/>
    <mergeCell ref="B20:E20"/>
    <mergeCell ref="B13:E13"/>
    <mergeCell ref="B8:E8"/>
    <mergeCell ref="B14:D14"/>
    <mergeCell ref="B15:D15"/>
    <mergeCell ref="B16:D16"/>
    <mergeCell ref="B17:D17"/>
    <mergeCell ref="B18:D18"/>
    <mergeCell ref="B12:D12"/>
    <mergeCell ref="G41:I41"/>
    <mergeCell ref="G42:I42"/>
    <mergeCell ref="G38:I38"/>
    <mergeCell ref="G35:I35"/>
    <mergeCell ref="G36:I36"/>
    <mergeCell ref="G39:I39"/>
    <mergeCell ref="G40:I40"/>
    <mergeCell ref="G33:I33"/>
    <mergeCell ref="G34:I34"/>
    <mergeCell ref="G37:I37"/>
    <mergeCell ref="G57:I57"/>
    <mergeCell ref="G58:I58"/>
    <mergeCell ref="G48:I48"/>
    <mergeCell ref="G49:I49"/>
    <mergeCell ref="G50:I50"/>
    <mergeCell ref="G51:I51"/>
    <mergeCell ref="G45:I45"/>
    <mergeCell ref="G46:I46"/>
    <mergeCell ref="G47:I47"/>
    <mergeCell ref="E36:F36"/>
    <mergeCell ref="E37:F37"/>
    <mergeCell ref="E38:F38"/>
    <mergeCell ref="E39:F39"/>
    <mergeCell ref="E40:F40"/>
    <mergeCell ref="G59:I59"/>
    <mergeCell ref="G60:I6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G52:I52"/>
    <mergeCell ref="G53:I53"/>
    <mergeCell ref="G56:I56"/>
    <mergeCell ref="E45:F45"/>
    <mergeCell ref="E46:F46"/>
    <mergeCell ref="E47:F47"/>
    <mergeCell ref="E48:F48"/>
    <mergeCell ref="E49:F49"/>
    <mergeCell ref="E41:F41"/>
    <mergeCell ref="E42:F42"/>
    <mergeCell ref="B43:D43"/>
    <mergeCell ref="B44:D44"/>
    <mergeCell ref="E43:F43"/>
    <mergeCell ref="E44:F44"/>
    <mergeCell ref="B55:D55"/>
    <mergeCell ref="E55:F55"/>
    <mergeCell ref="E56:F56"/>
    <mergeCell ref="E57:F57"/>
    <mergeCell ref="E58:F58"/>
    <mergeCell ref="E50:F50"/>
    <mergeCell ref="E51:F51"/>
    <mergeCell ref="E52:F52"/>
    <mergeCell ref="E53:F53"/>
    <mergeCell ref="B54:D54"/>
    <mergeCell ref="E54:F54"/>
  </mergeCells>
  <phoneticPr fontId="19" type="noConversion"/>
  <pageMargins left="0.11811023622047245" right="0.11811023622047245" top="0.15748031496062992" bottom="0.19685039370078741" header="0.11811023622047245" footer="0.11811023622047245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2014-06-11T11:06:43Z</dcterms:created>
  <dcterms:modified xsi:type="dcterms:W3CDTF">2024-10-21T06:56:41Z</dcterms:modified>
</cp:coreProperties>
</file>