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815 расходка потребности\Старт\"/>
    </mc:Choice>
  </mc:AlternateContent>
  <xr:revisionPtr revIDLastSave="0" documentId="13_ncr:1_{FE2093F9-2C61-404F-B608-08AB8CC6692B}" xr6:coauthVersionLast="36" xr6:coauthVersionMax="36" xr10:uidLastSave="{00000000-0000-0000-0000-000000000000}"/>
  <bookViews>
    <workbookView xWindow="0" yWindow="0" windowWidth="17256" windowHeight="5640" activeTab="2" xr2:uid="{8467F64A-E653-4789-AE4C-4A691FB16889}"/>
  </bookViews>
  <sheets>
    <sheet name="Лот 1 Apple" sheetId="3" r:id="rId1"/>
    <sheet name="Лот 2 Honor Huawei" sheetId="2" r:id="rId2"/>
    <sheet name="ЛОТ 3 Xiaomi" sheetId="4" r:id="rId3"/>
    <sheet name="ЛОТ 4 Samsung " sheetId="6" r:id="rId4"/>
    <sheet name="Лот 5 Смартфоны планшеты" sheetId="7" r:id="rId5"/>
    <sheet name="Лот 6 Расходные материалы" sheetId="8" r:id="rId6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8" l="1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E26" i="7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E38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14" i="6"/>
  <c r="E28" i="4"/>
  <c r="A15" i="4"/>
  <c r="A16" i="4"/>
  <c r="A17" i="4"/>
  <c r="A18" i="4"/>
  <c r="A19" i="4"/>
  <c r="A20" i="4"/>
  <c r="A21" i="4"/>
  <c r="A22" i="4"/>
  <c r="A23" i="4"/>
  <c r="A24" i="4"/>
  <c r="A25" i="4" s="1"/>
  <c r="A26" i="4" s="1"/>
  <c r="A27" i="4" s="1"/>
  <c r="A14" i="4"/>
  <c r="E26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14" i="2"/>
  <c r="E37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13" i="3"/>
</calcChain>
</file>

<file path=xl/sharedStrings.xml><?xml version="1.0" encoding="utf-8"?>
<sst xmlns="http://schemas.openxmlformats.org/spreadsheetml/2006/main" count="205" uniqueCount="119">
  <si>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</si>
  <si>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</si>
  <si>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</si>
  <si>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</si>
  <si>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</si>
  <si>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</si>
  <si>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</si>
  <si>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</si>
  <si>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</si>
  <si>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Цена,  руб.в т.ч. НДС</t>
  </si>
  <si>
    <t>Сумма руб.в т.ч. НДС</t>
  </si>
  <si>
    <t>Apple Mac mini 2023 Slim-Desktop, Apple M2, 8 ГБ RAM, 512 ГБ SSD</t>
  </si>
  <si>
    <t>Apple iPhone 15 pro</t>
  </si>
  <si>
    <t>Apple iPhone 11</t>
  </si>
  <si>
    <t>Apple iPhone 13</t>
  </si>
  <si>
    <t>Apple iPhone 13 mini</t>
  </si>
  <si>
    <t>Apple iPhone 13 Pro Max</t>
  </si>
  <si>
    <t>Apple iPhone 14 Pro Max</t>
  </si>
  <si>
    <t>Apple iPhone 15</t>
  </si>
  <si>
    <t>Apple iPhone XR</t>
  </si>
  <si>
    <t>Apple iPad 10.9 2022</t>
  </si>
  <si>
    <t>Google Pixel 6</t>
  </si>
  <si>
    <t>Samsung Galaxy A73</t>
  </si>
  <si>
    <t>Samsung Galaxy S20 FE</t>
  </si>
  <si>
    <t>Samsung Galaxy S21</t>
  </si>
  <si>
    <t>Samsung Galaxy S22 Ultra</t>
  </si>
  <si>
    <t>Samsung Galaxy S23</t>
  </si>
  <si>
    <t>Samsung Galaxy Tab A8</t>
  </si>
  <si>
    <t>Samsung Galaxy Tab S8</t>
  </si>
  <si>
    <t>Xiaomi Pad 6</t>
  </si>
  <si>
    <t>HONOR X8</t>
  </si>
  <si>
    <t>Xiaomi 13</t>
  </si>
  <si>
    <t>Xiaomi 13T</t>
  </si>
  <si>
    <t>Наушники Huawei Freebuds 5i</t>
  </si>
  <si>
    <t>№</t>
  </si>
  <si>
    <t>Итого:</t>
  </si>
  <si>
    <t>указать</t>
  </si>
  <si>
    <t xml:space="preserve">условия оплаты </t>
  </si>
  <si>
    <t>Apple iPad AIR 2022</t>
  </si>
  <si>
    <t>Apple iPad mini 2021</t>
  </si>
  <si>
    <t>Apple iPad Pro 2022</t>
  </si>
  <si>
    <t>Apple iPhone 12</t>
  </si>
  <si>
    <t>Apple iPhone 12 Pro</t>
  </si>
  <si>
    <t>Apple iPhone 12 Pro Max</t>
  </si>
  <si>
    <t>Apple Iphone 14</t>
  </si>
  <si>
    <t>Apple iPhone 14 Pro</t>
  </si>
  <si>
    <t>Apple iPhone 15 Pro Max</t>
  </si>
  <si>
    <t>Apple iPhone SE 2022</t>
  </si>
  <si>
    <t>Apple iPhone X</t>
  </si>
  <si>
    <t>Моноблок Apple iMac (Retina 5K, середина 2020 г.) MXWU2LL/A, 27", 5120x2880, Intel Core i5 3.3 ГГц, RAM 8 ГБ, SSD 512 ГБ, AMD Radeon RX 5300, MacOS</t>
  </si>
  <si>
    <t>Ноутбук Apple MacBook Air 15, Apple M2, RAM 16 ГБ, SSD 512 ГБ, macOS</t>
  </si>
  <si>
    <t>Ноутбук Apple Macbook Pro 16 (2021), 16.2", 3456×2234, Apple M1 Pro 3.2 ГГц, RAM 16 ГБ, LPDDR5, SSD 512 ГБ</t>
  </si>
  <si>
    <t>Ноутбук Apple MacBook Pro 16 2023, 16.2", 3456×2234, Apple M2 Pro 3.5 ГГц, RAM 16 ГБ, LPDDR5, SSD 512 ГБ</t>
  </si>
  <si>
    <t>срок поставки</t>
  </si>
  <si>
    <t>Honor 10</t>
  </si>
  <si>
    <t>Honor 90</t>
  </si>
  <si>
    <t>Huawei nova 10 se</t>
  </si>
  <si>
    <t>Huawei nova 11i</t>
  </si>
  <si>
    <t>Huawei P20</t>
  </si>
  <si>
    <t>Huawei P20 Pro</t>
  </si>
  <si>
    <t>Huawei P30</t>
  </si>
  <si>
    <t>Huawei P30 lite</t>
  </si>
  <si>
    <t>Huawei P40 lite</t>
  </si>
  <si>
    <t>HUAWEI P60</t>
  </si>
  <si>
    <t>HUAWEI P70 Pro</t>
  </si>
  <si>
    <t xml:space="preserve">Xiaomi 12 Pro </t>
  </si>
  <si>
    <t>Xiaomi 12 Ultra</t>
  </si>
  <si>
    <t xml:space="preserve">Xiaomi 12T Pro </t>
  </si>
  <si>
    <t>Xiaomi 12X</t>
  </si>
  <si>
    <t>Xiaomi 13 Ultra</t>
  </si>
  <si>
    <t>Xiaomi Pad 5</t>
  </si>
  <si>
    <t>Xiaomi Poco F5</t>
  </si>
  <si>
    <t>Xiaomi Redmi 12</t>
  </si>
  <si>
    <t>Xiaomi Redmi 9C NFC</t>
  </si>
  <si>
    <t>Xiaomi Redmi Note 10S</t>
  </si>
  <si>
    <t>Xiaomi Redmi Note 12 Pro</t>
  </si>
  <si>
    <t>Xiaomi Redmi Note 8 Pro</t>
  </si>
  <si>
    <t>Samsung Galaxy A05</t>
  </si>
  <si>
    <t>Samsung Galaxy A12</t>
  </si>
  <si>
    <t>Samsung Galaxy A14</t>
  </si>
  <si>
    <t>Samsung Galaxy A24</t>
  </si>
  <si>
    <t>Samsung Galaxy A34</t>
  </si>
  <si>
    <t>Samsung Galaxy A51</t>
  </si>
  <si>
    <t>Samsung Galaxy A52</t>
  </si>
  <si>
    <t>Samsung Galaxy A53</t>
  </si>
  <si>
    <t>Samsung Galaxy A54</t>
  </si>
  <si>
    <t>Samsung Galaxy M33</t>
  </si>
  <si>
    <t>Samsung galaxy S23 Ultra</t>
  </si>
  <si>
    <t>Samsung galaxy S24 Ultra</t>
  </si>
  <si>
    <t>Samsung Galaxy Tab A7</t>
  </si>
  <si>
    <t>Samsung Galaxy Tab A9</t>
  </si>
  <si>
    <t>Samsung Galaxy Tab S9 FE</t>
  </si>
  <si>
    <t>Samsung Galaxy Tab S9+</t>
  </si>
  <si>
    <t>8xSAMSUNG DDR4 32Gb 3200MHz pc-25600 ECC, REG</t>
  </si>
  <si>
    <t>SSD Samsung 500Gb</t>
  </si>
  <si>
    <t>Digma 7 A102</t>
  </si>
  <si>
    <t>Google Pixel 6a</t>
  </si>
  <si>
    <t>Google Pixel 7</t>
  </si>
  <si>
    <t>Google Pixel 8 Pro</t>
  </si>
  <si>
    <t>Lenovo Tab M10</t>
  </si>
  <si>
    <t>Lenovo Tab M8</t>
  </si>
  <si>
    <t>Motorola G13</t>
  </si>
  <si>
    <t>OnePlus 10 Pro</t>
  </si>
  <si>
    <t>OnePlus 11</t>
  </si>
  <si>
    <t>Oppo A58</t>
  </si>
  <si>
    <t>Realme 9</t>
  </si>
  <si>
    <t>TCL 10 TABMAX</t>
  </si>
  <si>
    <t>TWS Anker Soundcore Liberty 3 Pro</t>
  </si>
  <si>
    <t>Wi-Fi роутер TP-LINK Archer C80</t>
  </si>
  <si>
    <t>Монитор 32", 4k, с обязательной функцией установки экрана вертикально</t>
  </si>
  <si>
    <t>Умная колонка Маруся от VK</t>
  </si>
  <si>
    <t>Умная колонка от Яндекс с Алисой</t>
  </si>
  <si>
    <t>Настольный держатель для телефона\планшета</t>
  </si>
  <si>
    <t>Органайзер для телефонов 36 ячеек, подставка под смартфоны</t>
  </si>
  <si>
    <t>ИБП Ippon Back Comfo Pro II 1050, 1050ВA</t>
  </si>
  <si>
    <t>Сетевой фильтр Ippon BK-8-EU-3-16-B, 3м, черный</t>
  </si>
  <si>
    <t>Процессор AMD Ryzen Threadripper PRO 5975WX sWRX8, 32 x 3600 МГц, OEM</t>
  </si>
  <si>
    <t>Материнская плата ASUS PRO WS WRX80E-SAGE SE WIFI II AMD WRX80 Ryzen Threadripper PRO extended-ATX</t>
  </si>
  <si>
    <t>XPG CYBERCORE 1300W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</si>
</sst>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DCB0-B517-4131-AB32-8305F224EE19}">
  <dimension ref="A2:E41"/>
  <sheetViews>
    <sheetView topLeftCell="A25" workbookViewId="0">
      <selection activeCell="B40" sqref="B40:D41"/>
    </sheetView>
  </sheetViews>
  <sheetFormatPr defaultRowHeight="14.4" x14ac:dyDescent="0.3"/>
  <cols>
    <col min="2" max="2" width="59.109375" customWidth="1"/>
    <col min="3" max="3" width="19.44140625" customWidth="1"/>
    <col min="4" max="4" width="26" customWidth="1"/>
    <col min="5" max="5" width="28.77734375" customWidth="1"/>
  </cols>
  <sheetData>
    <row r="2" spans="1:5" x14ac:dyDescent="0.3">
      <c r="A2" s="2"/>
      <c r="B2" s="2" t="s">
        <v>1</v>
      </c>
    </row>
    <row r="3" spans="1:5" x14ac:dyDescent="0.3">
      <c r="A3" s="2"/>
      <c r="B3" s="2" t="s">
        <v>2</v>
      </c>
    </row>
    <row r="4" spans="1:5" x14ac:dyDescent="0.3">
      <c r="A4" s="2"/>
      <c r="B4" s="2"/>
    </row>
    <row r="5" spans="1:5" x14ac:dyDescent="0.3">
      <c r="A5" s="2"/>
      <c r="B5" s="2" t="s">
        <v>3</v>
      </c>
    </row>
    <row r="6" spans="1:5" x14ac:dyDescent="0.3">
      <c r="A6" s="2"/>
      <c r="B6" s="2" t="s">
        <v>4</v>
      </c>
    </row>
    <row r="7" spans="1:5" x14ac:dyDescent="0.3">
      <c r="A7" s="2"/>
      <c r="B7" s="4" t="s">
        <v>5</v>
      </c>
    </row>
    <row r="8" spans="1:5" x14ac:dyDescent="0.3">
      <c r="A8" s="2"/>
      <c r="B8" s="4" t="s">
        <v>6</v>
      </c>
    </row>
    <row r="9" spans="1:5" x14ac:dyDescent="0.3">
      <c r="A9" s="2"/>
      <c r="B9" s="4" t="s">
        <v>7</v>
      </c>
    </row>
    <row r="11" spans="1:5" x14ac:dyDescent="0.3">
      <c r="A11" s="5" t="s">
        <v>34</v>
      </c>
      <c r="B11" s="5" t="s">
        <v>0</v>
      </c>
      <c r="C11" s="5" t="s">
        <v>8</v>
      </c>
      <c r="D11" s="5" t="s">
        <v>9</v>
      </c>
      <c r="E11" s="5" t="s">
        <v>10</v>
      </c>
    </row>
    <row r="12" spans="1:5" x14ac:dyDescent="0.3">
      <c r="A12" s="3">
        <v>1</v>
      </c>
      <c r="B12" s="7" t="s">
        <v>20</v>
      </c>
      <c r="C12" s="5">
        <v>10</v>
      </c>
      <c r="D12" s="3"/>
      <c r="E12" s="3"/>
    </row>
    <row r="13" spans="1:5" x14ac:dyDescent="0.3">
      <c r="A13" s="3">
        <f>A12+1</f>
        <v>2</v>
      </c>
      <c r="B13" s="7" t="s">
        <v>38</v>
      </c>
      <c r="C13" s="5">
        <v>1</v>
      </c>
      <c r="D13" s="3"/>
      <c r="E13" s="3"/>
    </row>
    <row r="14" spans="1:5" x14ac:dyDescent="0.3">
      <c r="A14" s="3">
        <f t="shared" ref="A14:A36" si="0">A13+1</f>
        <v>3</v>
      </c>
      <c r="B14" s="7" t="s">
        <v>39</v>
      </c>
      <c r="C14" s="5">
        <v>3</v>
      </c>
      <c r="D14" s="3"/>
      <c r="E14" s="3"/>
    </row>
    <row r="15" spans="1:5" x14ac:dyDescent="0.3">
      <c r="A15" s="3">
        <f t="shared" si="0"/>
        <v>4</v>
      </c>
      <c r="B15" s="7" t="s">
        <v>40</v>
      </c>
      <c r="C15" s="5">
        <v>1</v>
      </c>
      <c r="D15" s="3"/>
      <c r="E15" s="3"/>
    </row>
    <row r="16" spans="1:5" x14ac:dyDescent="0.3">
      <c r="A16" s="3">
        <f t="shared" si="0"/>
        <v>5</v>
      </c>
      <c r="B16" s="7" t="s">
        <v>13</v>
      </c>
      <c r="C16" s="5">
        <v>4</v>
      </c>
      <c r="D16" s="3"/>
      <c r="E16" s="3"/>
    </row>
    <row r="17" spans="1:5" x14ac:dyDescent="0.3">
      <c r="A17" s="3">
        <f t="shared" si="0"/>
        <v>6</v>
      </c>
      <c r="B17" s="7" t="s">
        <v>41</v>
      </c>
      <c r="C17" s="5">
        <v>3</v>
      </c>
      <c r="D17" s="3"/>
      <c r="E17" s="3"/>
    </row>
    <row r="18" spans="1:5" x14ac:dyDescent="0.3">
      <c r="A18" s="3">
        <f t="shared" si="0"/>
        <v>7</v>
      </c>
      <c r="B18" s="7" t="s">
        <v>42</v>
      </c>
      <c r="C18" s="5">
        <v>1</v>
      </c>
      <c r="D18" s="3"/>
      <c r="E18" s="3"/>
    </row>
    <row r="19" spans="1:5" x14ac:dyDescent="0.3">
      <c r="A19" s="3">
        <f t="shared" si="0"/>
        <v>8</v>
      </c>
      <c r="B19" s="7" t="s">
        <v>43</v>
      </c>
      <c r="C19" s="5">
        <v>1</v>
      </c>
      <c r="D19" s="3"/>
      <c r="E19" s="3"/>
    </row>
    <row r="20" spans="1:5" x14ac:dyDescent="0.3">
      <c r="A20" s="3">
        <f t="shared" si="0"/>
        <v>9</v>
      </c>
      <c r="B20" s="7" t="s">
        <v>14</v>
      </c>
      <c r="C20" s="5">
        <v>6</v>
      </c>
      <c r="D20" s="3"/>
      <c r="E20" s="3"/>
    </row>
    <row r="21" spans="1:5" x14ac:dyDescent="0.3">
      <c r="A21" s="3">
        <f t="shared" si="0"/>
        <v>10</v>
      </c>
      <c r="B21" s="7" t="s">
        <v>15</v>
      </c>
      <c r="C21" s="5">
        <v>2</v>
      </c>
      <c r="D21" s="3"/>
      <c r="E21" s="3"/>
    </row>
    <row r="22" spans="1:5" x14ac:dyDescent="0.3">
      <c r="A22" s="3">
        <f t="shared" si="0"/>
        <v>11</v>
      </c>
      <c r="B22" s="7" t="s">
        <v>16</v>
      </c>
      <c r="C22" s="5">
        <v>18</v>
      </c>
      <c r="D22" s="3"/>
      <c r="E22" s="3"/>
    </row>
    <row r="23" spans="1:5" x14ac:dyDescent="0.3">
      <c r="A23" s="3">
        <f t="shared" si="0"/>
        <v>12</v>
      </c>
      <c r="B23" s="7" t="s">
        <v>44</v>
      </c>
      <c r="C23" s="5">
        <v>5</v>
      </c>
      <c r="D23" s="3"/>
      <c r="E23" s="3"/>
    </row>
    <row r="24" spans="1:5" x14ac:dyDescent="0.3">
      <c r="A24" s="3">
        <f t="shared" si="0"/>
        <v>13</v>
      </c>
      <c r="B24" s="7" t="s">
        <v>45</v>
      </c>
      <c r="C24" s="5">
        <v>15</v>
      </c>
      <c r="D24" s="3"/>
      <c r="E24" s="3"/>
    </row>
    <row r="25" spans="1:5" x14ac:dyDescent="0.3">
      <c r="A25" s="3">
        <f t="shared" si="0"/>
        <v>14</v>
      </c>
      <c r="B25" s="7" t="s">
        <v>17</v>
      </c>
      <c r="C25" s="5">
        <v>12</v>
      </c>
      <c r="D25" s="3"/>
      <c r="E25" s="3"/>
    </row>
    <row r="26" spans="1:5" x14ac:dyDescent="0.3">
      <c r="A26" s="3">
        <f t="shared" si="0"/>
        <v>15</v>
      </c>
      <c r="B26" s="7" t="s">
        <v>18</v>
      </c>
      <c r="C26" s="5">
        <v>8</v>
      </c>
      <c r="D26" s="3"/>
      <c r="E26" s="3"/>
    </row>
    <row r="27" spans="1:5" x14ac:dyDescent="0.3">
      <c r="A27" s="3">
        <f t="shared" si="0"/>
        <v>16</v>
      </c>
      <c r="B27" s="7" t="s">
        <v>12</v>
      </c>
      <c r="C27" s="5">
        <v>2</v>
      </c>
      <c r="D27" s="3"/>
      <c r="E27" s="3"/>
    </row>
    <row r="28" spans="1:5" x14ac:dyDescent="0.3">
      <c r="A28" s="3">
        <f t="shared" si="0"/>
        <v>17</v>
      </c>
      <c r="B28" s="7" t="s">
        <v>46</v>
      </c>
      <c r="C28" s="5">
        <v>5</v>
      </c>
      <c r="D28" s="3"/>
      <c r="E28" s="3"/>
    </row>
    <row r="29" spans="1:5" x14ac:dyDescent="0.3">
      <c r="A29" s="3">
        <f t="shared" si="0"/>
        <v>18</v>
      </c>
      <c r="B29" s="7" t="s">
        <v>47</v>
      </c>
      <c r="C29" s="5">
        <v>8</v>
      </c>
      <c r="D29" s="3"/>
      <c r="E29" s="3"/>
    </row>
    <row r="30" spans="1:5" x14ac:dyDescent="0.3">
      <c r="A30" s="3">
        <f t="shared" si="0"/>
        <v>19</v>
      </c>
      <c r="B30" s="7" t="s">
        <v>48</v>
      </c>
      <c r="C30" s="5">
        <v>1</v>
      </c>
      <c r="D30" s="3"/>
      <c r="E30" s="3"/>
    </row>
    <row r="31" spans="1:5" x14ac:dyDescent="0.3">
      <c r="A31" s="3">
        <f t="shared" si="0"/>
        <v>20</v>
      </c>
      <c r="B31" s="7" t="s">
        <v>19</v>
      </c>
      <c r="C31" s="5">
        <v>2</v>
      </c>
      <c r="D31" s="3"/>
      <c r="E31" s="3"/>
    </row>
    <row r="32" spans="1:5" x14ac:dyDescent="0.3">
      <c r="A32" s="3">
        <f t="shared" si="0"/>
        <v>21</v>
      </c>
      <c r="B32" s="7" t="s">
        <v>11</v>
      </c>
      <c r="C32" s="5">
        <v>17</v>
      </c>
      <c r="D32" s="3"/>
      <c r="E32" s="3"/>
    </row>
    <row r="33" spans="1:5" ht="57.6" x14ac:dyDescent="0.3">
      <c r="A33" s="3">
        <f t="shared" si="0"/>
        <v>22</v>
      </c>
      <c r="B33" s="8" t="s">
        <v>49</v>
      </c>
      <c r="C33" s="6">
        <v>3</v>
      </c>
      <c r="D33" s="3"/>
      <c r="E33" s="3"/>
    </row>
    <row r="34" spans="1:5" ht="28.8" x14ac:dyDescent="0.3">
      <c r="A34" s="3">
        <f t="shared" si="0"/>
        <v>23</v>
      </c>
      <c r="B34" s="8" t="s">
        <v>50</v>
      </c>
      <c r="C34" s="5">
        <v>7</v>
      </c>
      <c r="D34" s="3"/>
      <c r="E34" s="3"/>
    </row>
    <row r="35" spans="1:5" ht="28.8" x14ac:dyDescent="0.3">
      <c r="A35" s="3">
        <f t="shared" si="0"/>
        <v>24</v>
      </c>
      <c r="B35" s="8" t="s">
        <v>51</v>
      </c>
      <c r="C35" s="5">
        <v>3</v>
      </c>
      <c r="D35" s="3"/>
      <c r="E35" s="3"/>
    </row>
    <row r="36" spans="1:5" ht="28.8" x14ac:dyDescent="0.3">
      <c r="A36" s="3">
        <f t="shared" si="0"/>
        <v>25</v>
      </c>
      <c r="B36" s="8" t="s">
        <v>52</v>
      </c>
      <c r="C36" s="5">
        <v>9</v>
      </c>
      <c r="D36" s="3"/>
      <c r="E36" s="3"/>
    </row>
    <row r="37" spans="1:5" x14ac:dyDescent="0.3">
      <c r="A37" s="3"/>
      <c r="B37" s="3" t="s">
        <v>35</v>
      </c>
      <c r="C37" s="3"/>
      <c r="D37" s="3"/>
      <c r="E37" s="3">
        <f>SUM(E12:E36)</f>
        <v>0</v>
      </c>
    </row>
    <row r="40" spans="1:5" x14ac:dyDescent="0.3">
      <c r="B40" t="s">
        <v>53</v>
      </c>
      <c r="D40" t="s">
        <v>36</v>
      </c>
    </row>
    <row r="41" spans="1:5" x14ac:dyDescent="0.3">
      <c r="B41" t="s">
        <v>37</v>
      </c>
      <c r="D41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1173-BB02-4D9D-9190-55A33737E015}">
  <dimension ref="A2:E29"/>
  <sheetViews>
    <sheetView topLeftCell="A16" workbookViewId="0">
      <selection activeCell="B28" sqref="B28:D29"/>
    </sheetView>
  </sheetViews>
  <sheetFormatPr defaultRowHeight="14.4" x14ac:dyDescent="0.3"/>
  <cols>
    <col min="2" max="2" width="37.33203125" customWidth="1"/>
    <col min="3" max="3" width="16.77734375" customWidth="1"/>
    <col min="4" max="4" width="25.88671875" customWidth="1"/>
    <col min="5" max="5" width="24.109375" customWidth="1"/>
  </cols>
  <sheetData>
    <row r="2" spans="1:5" x14ac:dyDescent="0.3">
      <c r="B2" t="s">
        <v>1</v>
      </c>
    </row>
    <row r="3" spans="1:5" x14ac:dyDescent="0.3">
      <c r="B3" t="s">
        <v>2</v>
      </c>
    </row>
    <row r="5" spans="1:5" x14ac:dyDescent="0.3">
      <c r="B5" t="s">
        <v>3</v>
      </c>
    </row>
    <row r="6" spans="1:5" x14ac:dyDescent="0.3">
      <c r="B6" t="s">
        <v>4</v>
      </c>
    </row>
    <row r="7" spans="1:5" x14ac:dyDescent="0.3">
      <c r="B7" s="1" t="s">
        <v>5</v>
      </c>
    </row>
    <row r="8" spans="1:5" x14ac:dyDescent="0.3">
      <c r="B8" s="1" t="s">
        <v>6</v>
      </c>
    </row>
    <row r="9" spans="1:5" x14ac:dyDescent="0.3">
      <c r="B9" s="1" t="s">
        <v>7</v>
      </c>
    </row>
    <row r="12" spans="1:5" x14ac:dyDescent="0.3">
      <c r="A12" s="5" t="s">
        <v>34</v>
      </c>
      <c r="B12" s="5" t="s">
        <v>0</v>
      </c>
      <c r="C12" s="5" t="s">
        <v>8</v>
      </c>
      <c r="D12" s="5" t="s">
        <v>9</v>
      </c>
      <c r="E12" s="5" t="s">
        <v>10</v>
      </c>
    </row>
    <row r="13" spans="1:5" x14ac:dyDescent="0.3">
      <c r="A13" s="3">
        <v>1</v>
      </c>
      <c r="B13" s="7" t="s">
        <v>54</v>
      </c>
      <c r="C13" s="5">
        <v>1</v>
      </c>
      <c r="D13" s="3"/>
      <c r="E13" s="3"/>
    </row>
    <row r="14" spans="1:5" x14ac:dyDescent="0.3">
      <c r="A14" s="3">
        <f>A13+1</f>
        <v>2</v>
      </c>
      <c r="B14" s="7" t="s">
        <v>55</v>
      </c>
      <c r="C14" s="5">
        <v>2</v>
      </c>
      <c r="D14" s="3"/>
      <c r="E14" s="3"/>
    </row>
    <row r="15" spans="1:5" x14ac:dyDescent="0.3">
      <c r="A15" s="3">
        <f t="shared" ref="A15:A25" si="0">A14+1</f>
        <v>3</v>
      </c>
      <c r="B15" s="7" t="s">
        <v>30</v>
      </c>
      <c r="C15" s="5">
        <v>1</v>
      </c>
      <c r="D15" s="3"/>
      <c r="E15" s="3"/>
    </row>
    <row r="16" spans="1:5" x14ac:dyDescent="0.3">
      <c r="A16" s="3">
        <f t="shared" si="0"/>
        <v>4</v>
      </c>
      <c r="B16" s="7" t="s">
        <v>56</v>
      </c>
      <c r="C16" s="5">
        <v>5</v>
      </c>
      <c r="D16" s="3"/>
      <c r="E16" s="3"/>
    </row>
    <row r="17" spans="1:5" x14ac:dyDescent="0.3">
      <c r="A17" s="3">
        <f t="shared" si="0"/>
        <v>5</v>
      </c>
      <c r="B17" s="7" t="s">
        <v>57</v>
      </c>
      <c r="C17" s="5">
        <v>3</v>
      </c>
      <c r="D17" s="3"/>
      <c r="E17" s="3"/>
    </row>
    <row r="18" spans="1:5" x14ac:dyDescent="0.3">
      <c r="A18" s="3">
        <f t="shared" si="0"/>
        <v>6</v>
      </c>
      <c r="B18" s="7" t="s">
        <v>58</v>
      </c>
      <c r="C18" s="5">
        <v>1</v>
      </c>
      <c r="D18" s="3"/>
      <c r="E18" s="3"/>
    </row>
    <row r="19" spans="1:5" x14ac:dyDescent="0.3">
      <c r="A19" s="3">
        <f t="shared" si="0"/>
        <v>7</v>
      </c>
      <c r="B19" s="7" t="s">
        <v>59</v>
      </c>
      <c r="C19" s="5">
        <v>1</v>
      </c>
      <c r="D19" s="3"/>
      <c r="E19" s="3"/>
    </row>
    <row r="20" spans="1:5" x14ac:dyDescent="0.3">
      <c r="A20" s="3">
        <f t="shared" si="0"/>
        <v>8</v>
      </c>
      <c r="B20" s="7" t="s">
        <v>60</v>
      </c>
      <c r="C20" s="5">
        <v>3</v>
      </c>
      <c r="D20" s="3"/>
      <c r="E20" s="3"/>
    </row>
    <row r="21" spans="1:5" x14ac:dyDescent="0.3">
      <c r="A21" s="3">
        <f t="shared" si="0"/>
        <v>9</v>
      </c>
      <c r="B21" s="7" t="s">
        <v>61</v>
      </c>
      <c r="C21" s="5">
        <v>1</v>
      </c>
      <c r="D21" s="3"/>
      <c r="E21" s="3"/>
    </row>
    <row r="22" spans="1:5" x14ac:dyDescent="0.3">
      <c r="A22" s="3">
        <f t="shared" si="0"/>
        <v>10</v>
      </c>
      <c r="B22" s="7" t="s">
        <v>62</v>
      </c>
      <c r="C22" s="5">
        <v>2</v>
      </c>
      <c r="D22" s="3"/>
      <c r="E22" s="3"/>
    </row>
    <row r="23" spans="1:5" x14ac:dyDescent="0.3">
      <c r="A23" s="3">
        <f t="shared" si="0"/>
        <v>11</v>
      </c>
      <c r="B23" s="7" t="s">
        <v>63</v>
      </c>
      <c r="C23" s="5">
        <v>5</v>
      </c>
      <c r="D23" s="3"/>
      <c r="E23" s="3"/>
    </row>
    <row r="24" spans="1:5" x14ac:dyDescent="0.3">
      <c r="A24" s="3">
        <f t="shared" si="0"/>
        <v>12</v>
      </c>
      <c r="B24" s="7" t="s">
        <v>64</v>
      </c>
      <c r="C24" s="5">
        <v>1</v>
      </c>
      <c r="D24" s="3"/>
      <c r="E24" s="3"/>
    </row>
    <row r="25" spans="1:5" x14ac:dyDescent="0.3">
      <c r="A25" s="3">
        <f t="shared" si="0"/>
        <v>13</v>
      </c>
      <c r="B25" s="7" t="s">
        <v>33</v>
      </c>
      <c r="C25" s="5">
        <v>2</v>
      </c>
      <c r="D25" s="3"/>
      <c r="E25" s="3"/>
    </row>
    <row r="26" spans="1:5" x14ac:dyDescent="0.3">
      <c r="A26" s="3"/>
      <c r="B26" s="3" t="s">
        <v>35</v>
      </c>
      <c r="C26" s="3"/>
      <c r="D26" s="3"/>
      <c r="E26" s="3">
        <f>SUM(E13:E25)</f>
        <v>0</v>
      </c>
    </row>
    <row r="28" spans="1:5" x14ac:dyDescent="0.3">
      <c r="B28" s="2" t="s">
        <v>53</v>
      </c>
      <c r="C28" s="2"/>
      <c r="D28" s="2" t="s">
        <v>36</v>
      </c>
    </row>
    <row r="29" spans="1:5" x14ac:dyDescent="0.3">
      <c r="B29" s="2" t="s">
        <v>37</v>
      </c>
      <c r="C29" s="2"/>
      <c r="D29" s="2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941D-4D27-45AA-B837-75EB029BD210}">
  <dimension ref="A2:E31"/>
  <sheetViews>
    <sheetView tabSelected="1" workbookViewId="0">
      <selection activeCell="I25" sqref="I25"/>
    </sheetView>
  </sheetViews>
  <sheetFormatPr defaultRowHeight="14.4" x14ac:dyDescent="0.3"/>
  <cols>
    <col min="2" max="2" width="33" customWidth="1"/>
    <col min="3" max="3" width="14.109375" customWidth="1"/>
    <col min="4" max="4" width="19.109375" customWidth="1"/>
    <col min="5" max="5" width="22.77734375" customWidth="1"/>
  </cols>
  <sheetData>
    <row r="2" spans="1:5" x14ac:dyDescent="0.3">
      <c r="B2" s="2" t="s">
        <v>1</v>
      </c>
    </row>
    <row r="3" spans="1:5" x14ac:dyDescent="0.3">
      <c r="B3" s="2" t="s">
        <v>2</v>
      </c>
    </row>
    <row r="4" spans="1:5" x14ac:dyDescent="0.3">
      <c r="B4" s="2"/>
    </row>
    <row r="5" spans="1:5" x14ac:dyDescent="0.3">
      <c r="B5" s="2" t="s">
        <v>3</v>
      </c>
    </row>
    <row r="6" spans="1:5" x14ac:dyDescent="0.3">
      <c r="B6" s="2" t="s">
        <v>4</v>
      </c>
    </row>
    <row r="7" spans="1:5" x14ac:dyDescent="0.3">
      <c r="B7" s="4" t="s">
        <v>5</v>
      </c>
    </row>
    <row r="8" spans="1:5" x14ac:dyDescent="0.3">
      <c r="B8" s="4" t="s">
        <v>6</v>
      </c>
    </row>
    <row r="9" spans="1:5" x14ac:dyDescent="0.3">
      <c r="B9" s="4" t="s">
        <v>7</v>
      </c>
    </row>
    <row r="12" spans="1:5" x14ac:dyDescent="0.3">
      <c r="A12" s="5" t="s">
        <v>34</v>
      </c>
      <c r="B12" s="5" t="s">
        <v>0</v>
      </c>
      <c r="C12" s="5" t="s">
        <v>8</v>
      </c>
      <c r="D12" s="5" t="s">
        <v>9</v>
      </c>
      <c r="E12" s="5" t="s">
        <v>10</v>
      </c>
    </row>
    <row r="13" spans="1:5" x14ac:dyDescent="0.3">
      <c r="A13" s="3">
        <v>1</v>
      </c>
      <c r="B13" s="7" t="s">
        <v>65</v>
      </c>
      <c r="C13" s="5">
        <v>3</v>
      </c>
      <c r="D13" s="3"/>
      <c r="E13" s="3"/>
    </row>
    <row r="14" spans="1:5" x14ac:dyDescent="0.3">
      <c r="A14" s="3">
        <f>A13+1</f>
        <v>2</v>
      </c>
      <c r="B14" s="7" t="s">
        <v>66</v>
      </c>
      <c r="C14" s="5">
        <v>1</v>
      </c>
      <c r="D14" s="3"/>
      <c r="E14" s="3"/>
    </row>
    <row r="15" spans="1:5" x14ac:dyDescent="0.3">
      <c r="A15" s="3">
        <f t="shared" ref="A15:A27" si="0">A14+1</f>
        <v>3</v>
      </c>
      <c r="B15" s="7" t="s">
        <v>67</v>
      </c>
      <c r="C15" s="5">
        <v>7</v>
      </c>
      <c r="D15" s="3"/>
      <c r="E15" s="3"/>
    </row>
    <row r="16" spans="1:5" x14ac:dyDescent="0.3">
      <c r="A16" s="3">
        <f t="shared" si="0"/>
        <v>4</v>
      </c>
      <c r="B16" s="7" t="s">
        <v>68</v>
      </c>
      <c r="C16" s="5">
        <v>2</v>
      </c>
      <c r="D16" s="3"/>
      <c r="E16" s="3"/>
    </row>
    <row r="17" spans="1:5" x14ac:dyDescent="0.3">
      <c r="A17" s="3">
        <f t="shared" si="0"/>
        <v>5</v>
      </c>
      <c r="B17" s="7" t="s">
        <v>31</v>
      </c>
      <c r="C17" s="5">
        <v>7</v>
      </c>
      <c r="D17" s="3"/>
      <c r="E17" s="3"/>
    </row>
    <row r="18" spans="1:5" x14ac:dyDescent="0.3">
      <c r="A18" s="3">
        <f t="shared" si="0"/>
        <v>6</v>
      </c>
      <c r="B18" s="7" t="s">
        <v>69</v>
      </c>
      <c r="C18" s="5">
        <v>7</v>
      </c>
      <c r="D18" s="3"/>
      <c r="E18" s="3"/>
    </row>
    <row r="19" spans="1:5" x14ac:dyDescent="0.3">
      <c r="A19" s="3">
        <f t="shared" si="0"/>
        <v>7</v>
      </c>
      <c r="B19" s="7" t="s">
        <v>32</v>
      </c>
      <c r="C19" s="5">
        <v>1</v>
      </c>
      <c r="D19" s="3"/>
      <c r="E19" s="3"/>
    </row>
    <row r="20" spans="1:5" x14ac:dyDescent="0.3">
      <c r="A20" s="3">
        <f t="shared" si="0"/>
        <v>8</v>
      </c>
      <c r="B20" s="7" t="s">
        <v>70</v>
      </c>
      <c r="C20" s="5">
        <v>1</v>
      </c>
      <c r="D20" s="3"/>
      <c r="E20" s="3"/>
    </row>
    <row r="21" spans="1:5" x14ac:dyDescent="0.3">
      <c r="A21" s="3">
        <f t="shared" si="0"/>
        <v>9</v>
      </c>
      <c r="B21" s="7" t="s">
        <v>29</v>
      </c>
      <c r="C21" s="5">
        <v>1</v>
      </c>
      <c r="D21" s="3"/>
      <c r="E21" s="3"/>
    </row>
    <row r="22" spans="1:5" x14ac:dyDescent="0.3">
      <c r="A22" s="3">
        <f t="shared" si="0"/>
        <v>10</v>
      </c>
      <c r="B22" s="7" t="s">
        <v>71</v>
      </c>
      <c r="C22" s="5">
        <v>1</v>
      </c>
      <c r="D22" s="3"/>
      <c r="E22" s="3"/>
    </row>
    <row r="23" spans="1:5" x14ac:dyDescent="0.3">
      <c r="A23" s="3">
        <f t="shared" si="0"/>
        <v>11</v>
      </c>
      <c r="B23" s="7" t="s">
        <v>72</v>
      </c>
      <c r="C23" s="5">
        <v>4</v>
      </c>
      <c r="D23" s="3"/>
      <c r="E23" s="3"/>
    </row>
    <row r="24" spans="1:5" x14ac:dyDescent="0.3">
      <c r="A24" s="3">
        <f t="shared" si="0"/>
        <v>12</v>
      </c>
      <c r="B24" s="7" t="s">
        <v>73</v>
      </c>
      <c r="C24" s="5">
        <v>1</v>
      </c>
      <c r="D24" s="3"/>
      <c r="E24" s="3"/>
    </row>
    <row r="25" spans="1:5" x14ac:dyDescent="0.3">
      <c r="A25" s="3">
        <f t="shared" si="0"/>
        <v>13</v>
      </c>
      <c r="B25" s="7" t="s">
        <v>74</v>
      </c>
      <c r="C25" s="5">
        <v>1</v>
      </c>
      <c r="D25" s="3"/>
      <c r="E25" s="3"/>
    </row>
    <row r="26" spans="1:5" x14ac:dyDescent="0.3">
      <c r="A26" s="3">
        <f t="shared" si="0"/>
        <v>14</v>
      </c>
      <c r="B26" s="7" t="s">
        <v>75</v>
      </c>
      <c r="C26" s="5">
        <v>4</v>
      </c>
      <c r="D26" s="3"/>
      <c r="E26" s="3"/>
    </row>
    <row r="27" spans="1:5" x14ac:dyDescent="0.3">
      <c r="A27" s="3">
        <f t="shared" si="0"/>
        <v>15</v>
      </c>
      <c r="B27" s="7" t="s">
        <v>76</v>
      </c>
      <c r="C27" s="5">
        <v>1</v>
      </c>
      <c r="D27" s="3"/>
      <c r="E27" s="3"/>
    </row>
    <row r="28" spans="1:5" x14ac:dyDescent="0.3">
      <c r="A28" s="3"/>
      <c r="B28" s="9" t="s">
        <v>35</v>
      </c>
      <c r="C28" s="3"/>
      <c r="D28" s="3"/>
      <c r="E28" s="3">
        <f>SUM(E13:E27)</f>
        <v>0</v>
      </c>
    </row>
    <row r="30" spans="1:5" x14ac:dyDescent="0.3">
      <c r="B30" s="2" t="s">
        <v>53</v>
      </c>
      <c r="C30" s="2"/>
      <c r="D30" s="2" t="s">
        <v>36</v>
      </c>
    </row>
    <row r="31" spans="1:5" x14ac:dyDescent="0.3">
      <c r="B31" s="2" t="s">
        <v>37</v>
      </c>
      <c r="C31" s="2"/>
      <c r="D31" s="2" t="s">
        <v>36</v>
      </c>
    </row>
  </sheetData>
  <conditionalFormatting sqref="B20:B23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620D-57E8-4431-B001-6F2D8C2CF548}">
  <dimension ref="A2:I42"/>
  <sheetViews>
    <sheetView topLeftCell="A19" workbookViewId="0">
      <selection activeCell="B40" sqref="B40:D42"/>
    </sheetView>
  </sheetViews>
  <sheetFormatPr defaultRowHeight="14.4" x14ac:dyDescent="0.3"/>
  <cols>
    <col min="2" max="2" width="57.21875" customWidth="1"/>
    <col min="3" max="3" width="17.21875" customWidth="1"/>
    <col min="4" max="4" width="19.5546875" customWidth="1"/>
    <col min="5" max="5" width="24.33203125" customWidth="1"/>
  </cols>
  <sheetData>
    <row r="2" spans="1:9" x14ac:dyDescent="0.3"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3"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3">
      <c r="B4" s="2"/>
      <c r="C4" s="2"/>
      <c r="D4" s="2"/>
      <c r="E4" s="2"/>
      <c r="F4" s="2"/>
      <c r="G4" s="2"/>
      <c r="H4" s="2"/>
      <c r="I4" s="2"/>
    </row>
    <row r="5" spans="1:9" x14ac:dyDescent="0.3">
      <c r="B5" s="2" t="s">
        <v>3</v>
      </c>
      <c r="C5" s="2"/>
      <c r="D5" s="2"/>
      <c r="E5" s="2"/>
      <c r="F5" s="2"/>
      <c r="G5" s="2"/>
      <c r="H5" s="2"/>
      <c r="I5" s="2"/>
    </row>
    <row r="6" spans="1:9" x14ac:dyDescent="0.3">
      <c r="B6" s="2" t="s">
        <v>4</v>
      </c>
      <c r="C6" s="2"/>
      <c r="D6" s="2"/>
      <c r="E6" s="2"/>
      <c r="F6" s="2"/>
      <c r="G6" s="2"/>
      <c r="H6" s="2"/>
      <c r="I6" s="2"/>
    </row>
    <row r="7" spans="1:9" x14ac:dyDescent="0.3">
      <c r="B7" s="4" t="s">
        <v>5</v>
      </c>
      <c r="C7" s="2"/>
      <c r="D7" s="2"/>
      <c r="E7" s="2"/>
      <c r="F7" s="2"/>
      <c r="G7" s="2"/>
      <c r="H7" s="2"/>
      <c r="I7" s="2"/>
    </row>
    <row r="8" spans="1:9" x14ac:dyDescent="0.3">
      <c r="B8" s="4" t="s">
        <v>6</v>
      </c>
      <c r="C8" s="2"/>
      <c r="D8" s="2"/>
      <c r="E8" s="2"/>
      <c r="F8" s="2"/>
      <c r="G8" s="2"/>
      <c r="H8" s="2"/>
      <c r="I8" s="2"/>
    </row>
    <row r="9" spans="1:9" x14ac:dyDescent="0.3">
      <c r="B9" s="4" t="s">
        <v>7</v>
      </c>
      <c r="C9" s="2"/>
      <c r="D9" s="2"/>
      <c r="E9" s="2"/>
      <c r="F9" s="2"/>
      <c r="G9" s="2"/>
      <c r="H9" s="2"/>
      <c r="I9" s="2"/>
    </row>
    <row r="12" spans="1:9" x14ac:dyDescent="0.3">
      <c r="A12" s="5" t="s">
        <v>34</v>
      </c>
      <c r="B12" s="5" t="s">
        <v>0</v>
      </c>
      <c r="C12" s="5" t="s">
        <v>8</v>
      </c>
      <c r="D12" s="5" t="s">
        <v>9</v>
      </c>
      <c r="E12" s="5" t="s">
        <v>10</v>
      </c>
    </row>
    <row r="13" spans="1:9" x14ac:dyDescent="0.3">
      <c r="A13" s="3">
        <v>1</v>
      </c>
      <c r="B13" s="7" t="s">
        <v>77</v>
      </c>
      <c r="C13" s="5">
        <v>2</v>
      </c>
      <c r="D13" s="3"/>
      <c r="E13" s="3"/>
    </row>
    <row r="14" spans="1:9" x14ac:dyDescent="0.3">
      <c r="A14" s="3">
        <f>A13+1</f>
        <v>2</v>
      </c>
      <c r="B14" s="7" t="s">
        <v>78</v>
      </c>
      <c r="C14" s="5">
        <v>3</v>
      </c>
      <c r="D14" s="3"/>
      <c r="E14" s="3"/>
    </row>
    <row r="15" spans="1:9" x14ac:dyDescent="0.3">
      <c r="A15" s="3">
        <f t="shared" ref="A15:A37" si="0">A14+1</f>
        <v>3</v>
      </c>
      <c r="B15" s="7" t="s">
        <v>79</v>
      </c>
      <c r="C15" s="5">
        <v>8</v>
      </c>
      <c r="D15" s="3"/>
      <c r="E15" s="3"/>
    </row>
    <row r="16" spans="1:9" x14ac:dyDescent="0.3">
      <c r="A16" s="3">
        <f t="shared" si="0"/>
        <v>4</v>
      </c>
      <c r="B16" s="7" t="s">
        <v>80</v>
      </c>
      <c r="C16" s="5">
        <v>4</v>
      </c>
      <c r="D16" s="3"/>
      <c r="E16" s="3"/>
    </row>
    <row r="17" spans="1:5" x14ac:dyDescent="0.3">
      <c r="A17" s="3">
        <f t="shared" si="0"/>
        <v>5</v>
      </c>
      <c r="B17" s="7" t="s">
        <v>81</v>
      </c>
      <c r="C17" s="5">
        <v>4</v>
      </c>
      <c r="D17" s="3"/>
      <c r="E17" s="3"/>
    </row>
    <row r="18" spans="1:5" x14ac:dyDescent="0.3">
      <c r="A18" s="3">
        <f t="shared" si="0"/>
        <v>6</v>
      </c>
      <c r="B18" s="7" t="s">
        <v>82</v>
      </c>
      <c r="C18" s="5">
        <v>5</v>
      </c>
      <c r="D18" s="3"/>
      <c r="E18" s="3"/>
    </row>
    <row r="19" spans="1:5" x14ac:dyDescent="0.3">
      <c r="A19" s="3">
        <f t="shared" si="0"/>
        <v>7</v>
      </c>
      <c r="B19" s="7" t="s">
        <v>83</v>
      </c>
      <c r="C19" s="5">
        <v>5</v>
      </c>
      <c r="D19" s="3"/>
      <c r="E19" s="3"/>
    </row>
    <row r="20" spans="1:5" x14ac:dyDescent="0.3">
      <c r="A20" s="3">
        <f t="shared" si="0"/>
        <v>8</v>
      </c>
      <c r="B20" s="7" t="s">
        <v>84</v>
      </c>
      <c r="C20" s="5">
        <v>7</v>
      </c>
      <c r="D20" s="3"/>
      <c r="E20" s="3"/>
    </row>
    <row r="21" spans="1:5" x14ac:dyDescent="0.3">
      <c r="A21" s="3">
        <f t="shared" si="0"/>
        <v>9</v>
      </c>
      <c r="B21" s="7" t="s">
        <v>85</v>
      </c>
      <c r="C21" s="5">
        <v>11</v>
      </c>
      <c r="D21" s="3"/>
      <c r="E21" s="3"/>
    </row>
    <row r="22" spans="1:5" x14ac:dyDescent="0.3">
      <c r="A22" s="3">
        <f t="shared" si="0"/>
        <v>10</v>
      </c>
      <c r="B22" s="7" t="s">
        <v>22</v>
      </c>
      <c r="C22" s="5">
        <v>3</v>
      </c>
      <c r="D22" s="3"/>
      <c r="E22" s="3"/>
    </row>
    <row r="23" spans="1:5" x14ac:dyDescent="0.3">
      <c r="A23" s="3">
        <f t="shared" si="0"/>
        <v>11</v>
      </c>
      <c r="B23" s="7" t="s">
        <v>86</v>
      </c>
      <c r="C23" s="5">
        <v>2</v>
      </c>
      <c r="D23" s="3"/>
      <c r="E23" s="3"/>
    </row>
    <row r="24" spans="1:5" x14ac:dyDescent="0.3">
      <c r="A24" s="3">
        <f t="shared" si="0"/>
        <v>12</v>
      </c>
      <c r="B24" s="7" t="s">
        <v>23</v>
      </c>
      <c r="C24" s="5">
        <v>2</v>
      </c>
      <c r="D24" s="3"/>
      <c r="E24" s="3"/>
    </row>
    <row r="25" spans="1:5" x14ac:dyDescent="0.3">
      <c r="A25" s="3">
        <f t="shared" si="0"/>
        <v>13</v>
      </c>
      <c r="B25" s="7" t="s">
        <v>24</v>
      </c>
      <c r="C25" s="5">
        <v>10</v>
      </c>
      <c r="D25" s="3"/>
      <c r="E25" s="3"/>
    </row>
    <row r="26" spans="1:5" x14ac:dyDescent="0.3">
      <c r="A26" s="3">
        <f t="shared" si="0"/>
        <v>14</v>
      </c>
      <c r="B26" s="7" t="s">
        <v>25</v>
      </c>
      <c r="C26" s="5">
        <v>2</v>
      </c>
      <c r="D26" s="3"/>
      <c r="E26" s="3"/>
    </row>
    <row r="27" spans="1:5" x14ac:dyDescent="0.3">
      <c r="A27" s="3">
        <f t="shared" si="0"/>
        <v>15</v>
      </c>
      <c r="B27" s="7" t="s">
        <v>26</v>
      </c>
      <c r="C27" s="5">
        <v>6</v>
      </c>
      <c r="D27" s="3"/>
      <c r="E27" s="3"/>
    </row>
    <row r="28" spans="1:5" x14ac:dyDescent="0.3">
      <c r="A28" s="3">
        <f t="shared" si="0"/>
        <v>16</v>
      </c>
      <c r="B28" s="7" t="s">
        <v>87</v>
      </c>
      <c r="C28" s="5">
        <v>5</v>
      </c>
      <c r="D28" s="3"/>
      <c r="E28" s="3"/>
    </row>
    <row r="29" spans="1:5" x14ac:dyDescent="0.3">
      <c r="A29" s="3">
        <f t="shared" si="0"/>
        <v>17</v>
      </c>
      <c r="B29" s="7" t="s">
        <v>88</v>
      </c>
      <c r="C29" s="5">
        <v>1</v>
      </c>
      <c r="D29" s="3"/>
      <c r="E29" s="3"/>
    </row>
    <row r="30" spans="1:5" x14ac:dyDescent="0.3">
      <c r="A30" s="3">
        <f t="shared" si="0"/>
        <v>18</v>
      </c>
      <c r="B30" s="7" t="s">
        <v>89</v>
      </c>
      <c r="C30" s="5">
        <v>2</v>
      </c>
      <c r="D30" s="3"/>
      <c r="E30" s="3"/>
    </row>
    <row r="31" spans="1:5" x14ac:dyDescent="0.3">
      <c r="A31" s="3">
        <f t="shared" si="0"/>
        <v>19</v>
      </c>
      <c r="B31" s="7" t="s">
        <v>27</v>
      </c>
      <c r="C31" s="5">
        <v>12</v>
      </c>
      <c r="D31" s="3"/>
      <c r="E31" s="3"/>
    </row>
    <row r="32" spans="1:5" x14ac:dyDescent="0.3">
      <c r="A32" s="3">
        <f t="shared" si="0"/>
        <v>20</v>
      </c>
      <c r="B32" s="7" t="s">
        <v>90</v>
      </c>
      <c r="C32" s="5">
        <v>6</v>
      </c>
      <c r="D32" s="3"/>
      <c r="E32" s="3"/>
    </row>
    <row r="33" spans="1:5" x14ac:dyDescent="0.3">
      <c r="A33" s="3">
        <f t="shared" si="0"/>
        <v>21</v>
      </c>
      <c r="B33" s="7" t="s">
        <v>28</v>
      </c>
      <c r="C33" s="5">
        <v>2</v>
      </c>
      <c r="D33" s="3"/>
      <c r="E33" s="3"/>
    </row>
    <row r="34" spans="1:5" x14ac:dyDescent="0.3">
      <c r="A34" s="3">
        <f t="shared" si="0"/>
        <v>22</v>
      </c>
      <c r="B34" s="7" t="s">
        <v>91</v>
      </c>
      <c r="C34" s="5">
        <v>4</v>
      </c>
      <c r="D34" s="3"/>
      <c r="E34" s="3"/>
    </row>
    <row r="35" spans="1:5" x14ac:dyDescent="0.3">
      <c r="A35" s="3">
        <f t="shared" si="0"/>
        <v>23</v>
      </c>
      <c r="B35" s="7" t="s">
        <v>92</v>
      </c>
      <c r="C35" s="5">
        <v>2</v>
      </c>
      <c r="D35" s="3"/>
      <c r="E35" s="3"/>
    </row>
    <row r="36" spans="1:5" x14ac:dyDescent="0.3">
      <c r="A36" s="3">
        <f t="shared" si="0"/>
        <v>24</v>
      </c>
      <c r="B36" s="7" t="s">
        <v>93</v>
      </c>
      <c r="C36" s="5">
        <v>2</v>
      </c>
      <c r="D36" s="3"/>
      <c r="E36" s="3"/>
    </row>
    <row r="37" spans="1:5" x14ac:dyDescent="0.3">
      <c r="A37" s="3">
        <f t="shared" si="0"/>
        <v>25</v>
      </c>
      <c r="B37" s="7" t="s">
        <v>94</v>
      </c>
      <c r="C37" s="5">
        <v>2</v>
      </c>
      <c r="D37" s="3"/>
      <c r="E37" s="3"/>
    </row>
    <row r="38" spans="1:5" x14ac:dyDescent="0.3">
      <c r="A38" s="3"/>
      <c r="B38" s="3" t="s">
        <v>35</v>
      </c>
      <c r="C38" s="3"/>
      <c r="D38" s="3"/>
      <c r="E38" s="3">
        <f>SUM(E13:E37)</f>
        <v>0</v>
      </c>
    </row>
    <row r="40" spans="1:5" x14ac:dyDescent="0.3">
      <c r="B40" s="2" t="s">
        <v>53</v>
      </c>
      <c r="C40" s="2"/>
      <c r="D40" s="2" t="s">
        <v>36</v>
      </c>
    </row>
    <row r="41" spans="1:5" x14ac:dyDescent="0.3">
      <c r="B41" s="2" t="s">
        <v>37</v>
      </c>
      <c r="C41" s="2"/>
      <c r="D41" s="2" t="s">
        <v>36</v>
      </c>
    </row>
    <row r="42" spans="1:5" x14ac:dyDescent="0.3">
      <c r="B42" s="2"/>
      <c r="C42" s="2"/>
      <c r="D4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C0DB-5E88-4091-B63D-493D4AA8BC4B}">
  <dimension ref="A2:E29"/>
  <sheetViews>
    <sheetView topLeftCell="A16" workbookViewId="0">
      <selection activeCell="F35" sqref="F35"/>
    </sheetView>
  </sheetViews>
  <sheetFormatPr defaultRowHeight="14.4" x14ac:dyDescent="0.3"/>
  <cols>
    <col min="1" max="1" width="8.88671875" style="2"/>
    <col min="2" max="2" width="29.77734375" style="2" customWidth="1"/>
    <col min="3" max="3" width="17.21875" style="2" customWidth="1"/>
    <col min="4" max="4" width="19.5546875" style="2" customWidth="1"/>
    <col min="5" max="5" width="24.33203125" style="2" customWidth="1"/>
    <col min="6" max="16384" width="8.88671875" style="2"/>
  </cols>
  <sheetData>
    <row r="2" spans="1:5" x14ac:dyDescent="0.3">
      <c r="B2" s="2" t="s">
        <v>1</v>
      </c>
    </row>
    <row r="3" spans="1:5" x14ac:dyDescent="0.3">
      <c r="B3" s="2" t="s">
        <v>2</v>
      </c>
    </row>
    <row r="5" spans="1:5" x14ac:dyDescent="0.3">
      <c r="B5" s="2" t="s">
        <v>3</v>
      </c>
    </row>
    <row r="6" spans="1:5" x14ac:dyDescent="0.3">
      <c r="B6" s="2" t="s">
        <v>4</v>
      </c>
    </row>
    <row r="7" spans="1:5" x14ac:dyDescent="0.3">
      <c r="B7" s="4" t="s">
        <v>5</v>
      </c>
    </row>
    <row r="8" spans="1:5" x14ac:dyDescent="0.3">
      <c r="B8" s="4" t="s">
        <v>6</v>
      </c>
    </row>
    <row r="9" spans="1:5" x14ac:dyDescent="0.3">
      <c r="B9" s="4" t="s">
        <v>7</v>
      </c>
    </row>
    <row r="12" spans="1:5" x14ac:dyDescent="0.3">
      <c r="A12" s="5" t="s">
        <v>34</v>
      </c>
      <c r="B12" s="5" t="s">
        <v>0</v>
      </c>
      <c r="C12" s="5" t="s">
        <v>8</v>
      </c>
      <c r="D12" s="5" t="s">
        <v>9</v>
      </c>
      <c r="E12" s="5" t="s">
        <v>10</v>
      </c>
    </row>
    <row r="13" spans="1:5" x14ac:dyDescent="0.3">
      <c r="A13" s="3">
        <v>1</v>
      </c>
      <c r="B13" s="7" t="s">
        <v>95</v>
      </c>
      <c r="C13" s="5">
        <v>1</v>
      </c>
      <c r="D13" s="3"/>
      <c r="E13" s="3"/>
    </row>
    <row r="14" spans="1:5" x14ac:dyDescent="0.3">
      <c r="A14" s="3">
        <f>A13+1</f>
        <v>2</v>
      </c>
      <c r="B14" s="7" t="s">
        <v>21</v>
      </c>
      <c r="C14" s="5">
        <v>1</v>
      </c>
      <c r="D14" s="3"/>
      <c r="E14" s="3"/>
    </row>
    <row r="15" spans="1:5" x14ac:dyDescent="0.3">
      <c r="A15" s="3">
        <f t="shared" ref="A15:A25" si="0">A14+1</f>
        <v>3</v>
      </c>
      <c r="B15" s="7" t="s">
        <v>96</v>
      </c>
      <c r="C15" s="5">
        <v>1</v>
      </c>
      <c r="D15" s="3"/>
      <c r="E15" s="3"/>
    </row>
    <row r="16" spans="1:5" x14ac:dyDescent="0.3">
      <c r="A16" s="3">
        <f t="shared" si="0"/>
        <v>4</v>
      </c>
      <c r="B16" s="7" t="s">
        <v>97</v>
      </c>
      <c r="C16" s="5">
        <v>9</v>
      </c>
      <c r="D16" s="3"/>
      <c r="E16" s="3"/>
    </row>
    <row r="17" spans="1:5" x14ac:dyDescent="0.3">
      <c r="A17" s="3">
        <f t="shared" si="0"/>
        <v>5</v>
      </c>
      <c r="B17" s="7" t="s">
        <v>98</v>
      </c>
      <c r="C17" s="5">
        <v>1</v>
      </c>
      <c r="D17" s="3"/>
      <c r="E17" s="3"/>
    </row>
    <row r="18" spans="1:5" x14ac:dyDescent="0.3">
      <c r="A18" s="3">
        <f t="shared" si="0"/>
        <v>6</v>
      </c>
      <c r="B18" s="7" t="s">
        <v>99</v>
      </c>
      <c r="C18" s="5">
        <v>1</v>
      </c>
      <c r="D18" s="3"/>
      <c r="E18" s="3"/>
    </row>
    <row r="19" spans="1:5" x14ac:dyDescent="0.3">
      <c r="A19" s="3">
        <f t="shared" si="0"/>
        <v>7</v>
      </c>
      <c r="B19" s="7" t="s">
        <v>100</v>
      </c>
      <c r="C19" s="5">
        <v>2</v>
      </c>
      <c r="D19" s="3"/>
      <c r="E19" s="3"/>
    </row>
    <row r="20" spans="1:5" x14ac:dyDescent="0.3">
      <c r="A20" s="3">
        <f t="shared" si="0"/>
        <v>8</v>
      </c>
      <c r="B20" s="7" t="s">
        <v>101</v>
      </c>
      <c r="C20" s="5">
        <v>2</v>
      </c>
      <c r="D20" s="3"/>
      <c r="E20" s="3"/>
    </row>
    <row r="21" spans="1:5" x14ac:dyDescent="0.3">
      <c r="A21" s="3">
        <f t="shared" si="0"/>
        <v>9</v>
      </c>
      <c r="B21" s="7" t="s">
        <v>102</v>
      </c>
      <c r="C21" s="5">
        <v>1</v>
      </c>
      <c r="D21" s="3"/>
      <c r="E21" s="3"/>
    </row>
    <row r="22" spans="1:5" x14ac:dyDescent="0.3">
      <c r="A22" s="3">
        <f t="shared" si="0"/>
        <v>10</v>
      </c>
      <c r="B22" s="7" t="s">
        <v>103</v>
      </c>
      <c r="C22" s="5">
        <v>3</v>
      </c>
      <c r="D22" s="3"/>
      <c r="E22" s="3"/>
    </row>
    <row r="23" spans="1:5" x14ac:dyDescent="0.3">
      <c r="A23" s="3">
        <f t="shared" si="0"/>
        <v>11</v>
      </c>
      <c r="B23" s="7" t="s">
        <v>104</v>
      </c>
      <c r="C23" s="5">
        <v>1</v>
      </c>
      <c r="D23" s="3"/>
      <c r="E23" s="3"/>
    </row>
    <row r="24" spans="1:5" x14ac:dyDescent="0.3">
      <c r="A24" s="3">
        <f t="shared" si="0"/>
        <v>12</v>
      </c>
      <c r="B24" s="7" t="s">
        <v>105</v>
      </c>
      <c r="C24" s="5">
        <v>3</v>
      </c>
      <c r="D24" s="3"/>
      <c r="E24" s="3"/>
    </row>
    <row r="25" spans="1:5" x14ac:dyDescent="0.3">
      <c r="A25" s="3">
        <f t="shared" si="0"/>
        <v>13</v>
      </c>
      <c r="B25" s="7" t="s">
        <v>106</v>
      </c>
      <c r="C25" s="5">
        <v>2</v>
      </c>
      <c r="D25" s="3"/>
      <c r="E25" s="3"/>
    </row>
    <row r="26" spans="1:5" x14ac:dyDescent="0.3">
      <c r="A26" s="3"/>
      <c r="B26" s="3" t="s">
        <v>35</v>
      </c>
      <c r="C26" s="3"/>
      <c r="D26" s="3"/>
      <c r="E26" s="3">
        <f>SUM(E13:E25)</f>
        <v>0</v>
      </c>
    </row>
    <row r="28" spans="1:5" x14ac:dyDescent="0.3">
      <c r="B28" s="2" t="s">
        <v>53</v>
      </c>
      <c r="D28" s="2" t="s">
        <v>36</v>
      </c>
    </row>
    <row r="29" spans="1:5" x14ac:dyDescent="0.3">
      <c r="B29" s="2" t="s">
        <v>37</v>
      </c>
      <c r="D29" s="2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E28"/>
  <sheetViews>
    <sheetView topLeftCell="A13" workbookViewId="0">
      <selection activeCell="B31" sqref="B31"/>
    </sheetView>
  </sheetViews>
  <sheetFormatPr defaultRowHeight="14.4" x14ac:dyDescent="0.3"/>
  <cols>
    <col min="1" max="1" width="8.88671875" style="2"/>
    <col min="2" max="2" width="78" style="2" customWidth="1"/>
    <col min="3" max="3" width="17.21875" style="2" customWidth="1"/>
    <col min="4" max="4" width="19.5546875" style="2" customWidth="1"/>
    <col min="5" max="5" width="24.33203125" style="2" customWidth="1"/>
    <col min="6" max="16384" width="8.88671875" style="2"/>
  </cols>
  <sheetData>
    <row r="2" spans="1:5" x14ac:dyDescent="0.3">
      <c r="B2" s="2" t="s">
        <v>1</v>
      </c>
    </row>
    <row r="3" spans="1:5" x14ac:dyDescent="0.3">
      <c r="B3" s="2" t="s">
        <v>2</v>
      </c>
    </row>
    <row r="5" spans="1:5" x14ac:dyDescent="0.3">
      <c r="B5" s="2" t="s">
        <v>3</v>
      </c>
    </row>
    <row r="6" spans="1:5" x14ac:dyDescent="0.3">
      <c r="B6" s="2" t="s">
        <v>4</v>
      </c>
    </row>
    <row r="7" spans="1:5" x14ac:dyDescent="0.3">
      <c r="B7" s="4" t="s">
        <v>5</v>
      </c>
    </row>
    <row r="8" spans="1:5" x14ac:dyDescent="0.3">
      <c r="B8" s="4" t="s">
        <v>6</v>
      </c>
    </row>
    <row r="9" spans="1:5" x14ac:dyDescent="0.3">
      <c r="B9" s="4" t="s">
        <v>7</v>
      </c>
    </row>
    <row r="12" spans="1:5" x14ac:dyDescent="0.3">
      <c r="A12" s="5" t="s">
        <v>34</v>
      </c>
      <c r="B12" s="5" t="s">
        <v>0</v>
      </c>
      <c r="C12" s="5" t="s">
        <v>8</v>
      </c>
      <c r="D12" s="5" t="s">
        <v>9</v>
      </c>
      <c r="E12" s="5" t="s">
        <v>10</v>
      </c>
    </row>
    <row r="13" spans="1:5" x14ac:dyDescent="0.3">
      <c r="A13" s="3">
        <v>1</v>
      </c>
      <c r="B13" s="7" t="s">
        <v>107</v>
      </c>
      <c r="C13" s="5">
        <v>1</v>
      </c>
      <c r="D13" s="3"/>
      <c r="E13" s="3"/>
    </row>
    <row r="14" spans="1:5" x14ac:dyDescent="0.3">
      <c r="A14" s="3">
        <f>A13+1</f>
        <v>2</v>
      </c>
      <c r="B14" s="7" t="s">
        <v>108</v>
      </c>
      <c r="C14" s="5">
        <v>1</v>
      </c>
      <c r="D14" s="3"/>
      <c r="E14" s="3"/>
    </row>
    <row r="15" spans="1:5" x14ac:dyDescent="0.3">
      <c r="A15" s="3">
        <f t="shared" ref="A15:A24" si="0">A14+1</f>
        <v>3</v>
      </c>
      <c r="B15" s="7" t="s">
        <v>109</v>
      </c>
      <c r="C15" s="5">
        <v>1</v>
      </c>
      <c r="D15" s="3"/>
      <c r="E15" s="3"/>
    </row>
    <row r="16" spans="1:5" x14ac:dyDescent="0.3">
      <c r="A16" s="3">
        <f t="shared" si="0"/>
        <v>4</v>
      </c>
      <c r="B16" s="7" t="s">
        <v>110</v>
      </c>
      <c r="C16" s="5">
        <v>6</v>
      </c>
      <c r="D16" s="3"/>
      <c r="E16" s="3"/>
    </row>
    <row r="17" spans="1:5" x14ac:dyDescent="0.3">
      <c r="A17" s="3">
        <f t="shared" si="0"/>
        <v>5</v>
      </c>
      <c r="B17" s="7" t="s">
        <v>111</v>
      </c>
      <c r="C17" s="5">
        <v>3</v>
      </c>
      <c r="D17" s="3"/>
      <c r="E17" s="3"/>
    </row>
    <row r="18" spans="1:5" x14ac:dyDescent="0.3">
      <c r="A18" s="3">
        <f t="shared" si="0"/>
        <v>6</v>
      </c>
      <c r="B18" s="7" t="s">
        <v>112</v>
      </c>
      <c r="C18" s="5">
        <v>30</v>
      </c>
      <c r="D18" s="3"/>
      <c r="E18" s="3"/>
    </row>
    <row r="19" spans="1:5" x14ac:dyDescent="0.3">
      <c r="A19" s="3">
        <f t="shared" si="0"/>
        <v>7</v>
      </c>
      <c r="B19" s="7" t="s">
        <v>113</v>
      </c>
      <c r="C19" s="5">
        <v>5</v>
      </c>
      <c r="D19" s="3"/>
      <c r="E19" s="3"/>
    </row>
    <row r="20" spans="1:5" x14ac:dyDescent="0.3">
      <c r="A20" s="3">
        <f t="shared" si="0"/>
        <v>8</v>
      </c>
      <c r="B20" s="7" t="s">
        <v>114</v>
      </c>
      <c r="C20" s="5">
        <v>1</v>
      </c>
      <c r="D20" s="3"/>
      <c r="E20" s="3"/>
    </row>
    <row r="21" spans="1:5" x14ac:dyDescent="0.3">
      <c r="A21" s="3">
        <f t="shared" si="0"/>
        <v>9</v>
      </c>
      <c r="B21" s="7" t="s">
        <v>115</v>
      </c>
      <c r="C21" s="5">
        <v>1</v>
      </c>
      <c r="D21" s="3"/>
      <c r="E21" s="3"/>
    </row>
    <row r="22" spans="1:5" x14ac:dyDescent="0.3">
      <c r="A22" s="3">
        <f t="shared" si="0"/>
        <v>10</v>
      </c>
      <c r="B22" s="7" t="s">
        <v>116</v>
      </c>
      <c r="C22" s="5">
        <v>2</v>
      </c>
      <c r="D22" s="3"/>
      <c r="E22" s="3"/>
    </row>
    <row r="23" spans="1:5" ht="28.8" x14ac:dyDescent="0.3">
      <c r="A23" s="3">
        <f t="shared" si="0"/>
        <v>11</v>
      </c>
      <c r="B23" s="8" t="s">
        <v>117</v>
      </c>
      <c r="C23" s="5">
        <v>2</v>
      </c>
      <c r="D23" s="3"/>
      <c r="E23" s="3"/>
    </row>
    <row r="24" spans="1:5" x14ac:dyDescent="0.3">
      <c r="A24" s="3">
        <f t="shared" si="0"/>
        <v>12</v>
      </c>
      <c r="B24" s="7" t="s">
        <v>118</v>
      </c>
      <c r="C24" s="5">
        <v>2</v>
      </c>
      <c r="D24" s="3"/>
      <c r="E24" s="3"/>
    </row>
    <row r="25" spans="1:5" x14ac:dyDescent="0.3">
      <c r="A25" s="3"/>
      <c r="B25" s="3" t="s">
        <v>35</v>
      </c>
      <c r="C25" s="3"/>
      <c r="D25" s="3"/>
      <c r="E25" s="3">
        <f>SUM(E13:E24)</f>
        <v>0</v>
      </c>
    </row>
    <row r="27" spans="1:5" x14ac:dyDescent="0.3">
      <c r="B27" s="2" t="s">
        <v>53</v>
      </c>
      <c r="D27" s="2" t="s">
        <v>36</v>
      </c>
    </row>
    <row r="28" spans="1:5" x14ac:dyDescent="0.3">
      <c r="B28" s="2" t="s">
        <v>37</v>
      </c>
      <c r="D28" s="2" t="s">
        <v>36</v>
      </c>
    </row>
  </sheetData>
  <conditionalFormatting sqref="B18:B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Лот 1 Apple</vt:lpstr>
      <vt:lpstr>Лот 2 Honor Huawei</vt:lpstr>
      <vt:lpstr>ЛОТ 3 Xiaomi</vt:lpstr>
      <vt:lpstr>ЛОТ 4 Samsung </vt:lpstr>
      <vt:lpstr>Лот 5 Смартфоны планшеты</vt:lpstr>
      <vt:lpstr>Лот 6 Расходные материалы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2024-02-12T19:10:49Z</dcterms:modified>
</cp:coreProperties>
</file>