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NUC-Contract\OneDrive - АНОО Гимназия имени Е.М. Примакова\Рабочий стол\Лот\детский сад\"/>
    </mc:Choice>
  </mc:AlternateContent>
  <bookViews>
    <workbookView xWindow="10190" yWindow="1430" windowWidth="31700" windowHeight="19460"/>
  </bookViews>
  <sheets>
    <sheet name="Расчет" sheetId="9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3" i="9" l="1"/>
  <c r="G261" i="9" l="1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60" i="9"/>
  <c r="G257" i="9" l="1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35" i="9"/>
  <c r="G207" i="9" l="1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06" i="9"/>
  <c r="G197" i="9" l="1"/>
  <c r="G198" i="9"/>
  <c r="G199" i="9"/>
  <c r="G200" i="9"/>
  <c r="G201" i="9"/>
  <c r="G202" i="9"/>
  <c r="G203" i="9"/>
  <c r="G196" i="9"/>
  <c r="G157" i="9" l="1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56" i="9"/>
  <c r="G137" i="9" l="1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E67" i="9" l="1"/>
  <c r="E69" i="9"/>
  <c r="E68" i="9"/>
  <c r="B67" i="9" l="1"/>
  <c r="D67" i="9"/>
  <c r="B68" i="9"/>
  <c r="D68" i="9"/>
  <c r="B69" i="9"/>
  <c r="D69" i="9"/>
  <c r="B70" i="9"/>
  <c r="D70" i="9"/>
  <c r="E70" i="9"/>
  <c r="B71" i="9"/>
  <c r="D71" i="9"/>
  <c r="G71" i="9" s="1"/>
  <c r="E71" i="9"/>
  <c r="B72" i="9"/>
  <c r="D72" i="9"/>
  <c r="E72" i="9"/>
  <c r="B73" i="9"/>
  <c r="D73" i="9"/>
  <c r="G73" i="9" s="1"/>
  <c r="E73" i="9"/>
  <c r="B74" i="9"/>
  <c r="D74" i="9"/>
  <c r="E74" i="9"/>
  <c r="B75" i="9"/>
  <c r="D75" i="9"/>
  <c r="G75" i="9" s="1"/>
  <c r="E75" i="9"/>
  <c r="B76" i="9"/>
  <c r="D76" i="9"/>
  <c r="E76" i="9"/>
  <c r="B77" i="9"/>
  <c r="D77" i="9"/>
  <c r="G77" i="9" s="1"/>
  <c r="E77" i="9"/>
  <c r="B78" i="9"/>
  <c r="D78" i="9"/>
  <c r="E78" i="9"/>
  <c r="B79" i="9"/>
  <c r="D79" i="9"/>
  <c r="G79" i="9" s="1"/>
  <c r="E79" i="9"/>
  <c r="B80" i="9"/>
  <c r="D80" i="9"/>
  <c r="E80" i="9"/>
  <c r="B81" i="9"/>
  <c r="D81" i="9"/>
  <c r="G81" i="9" s="1"/>
  <c r="E81" i="9"/>
  <c r="B82" i="9"/>
  <c r="D82" i="9"/>
  <c r="E82" i="9"/>
  <c r="B83" i="9"/>
  <c r="D83" i="9"/>
  <c r="G83" i="9" s="1"/>
  <c r="E83" i="9"/>
  <c r="B84" i="9"/>
  <c r="D84" i="9"/>
  <c r="E84" i="9"/>
  <c r="B85" i="9"/>
  <c r="D85" i="9"/>
  <c r="G85" i="9" s="1"/>
  <c r="E85" i="9"/>
  <c r="B86" i="9"/>
  <c r="D86" i="9"/>
  <c r="E86" i="9"/>
  <c r="B87" i="9"/>
  <c r="D87" i="9"/>
  <c r="G87" i="9" s="1"/>
  <c r="E87" i="9"/>
  <c r="B88" i="9"/>
  <c r="D88" i="9"/>
  <c r="E88" i="9"/>
  <c r="B89" i="9"/>
  <c r="D89" i="9"/>
  <c r="G89" i="9" s="1"/>
  <c r="E89" i="9"/>
  <c r="B90" i="9"/>
  <c r="D90" i="9"/>
  <c r="E90" i="9"/>
  <c r="B91" i="9"/>
  <c r="D91" i="9"/>
  <c r="G91" i="9" s="1"/>
  <c r="E91" i="9"/>
  <c r="B92" i="9"/>
  <c r="D92" i="9"/>
  <c r="E92" i="9"/>
  <c r="B93" i="9"/>
  <c r="D93" i="9"/>
  <c r="G93" i="9" s="1"/>
  <c r="E93" i="9"/>
  <c r="B94" i="9"/>
  <c r="D94" i="9"/>
  <c r="E94" i="9"/>
  <c r="B95" i="9"/>
  <c r="D95" i="9"/>
  <c r="G95" i="9" s="1"/>
  <c r="E95" i="9"/>
  <c r="B96" i="9"/>
  <c r="D96" i="9"/>
  <c r="G96" i="9" s="1"/>
  <c r="E96" i="9"/>
  <c r="B97" i="9"/>
  <c r="D97" i="9"/>
  <c r="G97" i="9" s="1"/>
  <c r="E97" i="9"/>
  <c r="B98" i="9"/>
  <c r="D98" i="9"/>
  <c r="E98" i="9"/>
  <c r="B99" i="9"/>
  <c r="D99" i="9"/>
  <c r="G99" i="9" s="1"/>
  <c r="E99" i="9"/>
  <c r="B100" i="9"/>
  <c r="D100" i="9"/>
  <c r="G100" i="9" s="1"/>
  <c r="E100" i="9"/>
  <c r="B101" i="9"/>
  <c r="D101" i="9"/>
  <c r="G101" i="9" s="1"/>
  <c r="E101" i="9"/>
  <c r="B102" i="9"/>
  <c r="D102" i="9"/>
  <c r="E102" i="9"/>
  <c r="B103" i="9"/>
  <c r="D103" i="9"/>
  <c r="G103" i="9" s="1"/>
  <c r="E103" i="9"/>
  <c r="B104" i="9"/>
  <c r="D104" i="9"/>
  <c r="G104" i="9" s="1"/>
  <c r="E104" i="9"/>
  <c r="B105" i="9"/>
  <c r="D105" i="9"/>
  <c r="G105" i="9" s="1"/>
  <c r="E105" i="9"/>
  <c r="B106" i="9"/>
  <c r="D106" i="9"/>
  <c r="E106" i="9"/>
  <c r="B107" i="9"/>
  <c r="D107" i="9"/>
  <c r="G107" i="9" s="1"/>
  <c r="E107" i="9"/>
  <c r="B108" i="9"/>
  <c r="D108" i="9"/>
  <c r="E108" i="9"/>
  <c r="B109" i="9"/>
  <c r="D109" i="9"/>
  <c r="G109" i="9" s="1"/>
  <c r="E109" i="9"/>
  <c r="B110" i="9"/>
  <c r="D110" i="9"/>
  <c r="E110" i="9"/>
  <c r="B111" i="9"/>
  <c r="D111" i="9"/>
  <c r="G111" i="9" s="1"/>
  <c r="E111" i="9"/>
  <c r="B112" i="9"/>
  <c r="D112" i="9"/>
  <c r="G112" i="9" s="1"/>
  <c r="E112" i="9"/>
  <c r="B113" i="9"/>
  <c r="D113" i="9"/>
  <c r="G113" i="9" s="1"/>
  <c r="E113" i="9"/>
  <c r="B114" i="9"/>
  <c r="D114" i="9"/>
  <c r="G114" i="9" s="1"/>
  <c r="E114" i="9"/>
  <c r="B115" i="9"/>
  <c r="D115" i="9"/>
  <c r="G115" i="9" s="1"/>
  <c r="E115" i="9"/>
  <c r="B116" i="9"/>
  <c r="D116" i="9"/>
  <c r="E116" i="9"/>
  <c r="B117" i="9"/>
  <c r="D117" i="9"/>
  <c r="G117" i="9" s="1"/>
  <c r="E117" i="9"/>
  <c r="B118" i="9"/>
  <c r="D118" i="9"/>
  <c r="G118" i="9" s="1"/>
  <c r="E118" i="9"/>
  <c r="B119" i="9"/>
  <c r="D119" i="9"/>
  <c r="G119" i="9" s="1"/>
  <c r="E119" i="9"/>
  <c r="B120" i="9"/>
  <c r="D120" i="9"/>
  <c r="E120" i="9"/>
  <c r="B121" i="9"/>
  <c r="D121" i="9"/>
  <c r="G121" i="9" s="1"/>
  <c r="E121" i="9"/>
  <c r="B122" i="9"/>
  <c r="D122" i="9"/>
  <c r="E122" i="9"/>
  <c r="B123" i="9"/>
  <c r="D123" i="9"/>
  <c r="G123" i="9" s="1"/>
  <c r="E123" i="9"/>
  <c r="B124" i="9"/>
  <c r="D124" i="9"/>
  <c r="G124" i="9" s="1"/>
  <c r="E124" i="9"/>
  <c r="B125" i="9"/>
  <c r="D125" i="9"/>
  <c r="G125" i="9" s="1"/>
  <c r="E125" i="9"/>
  <c r="B126" i="9"/>
  <c r="D126" i="9"/>
  <c r="G126" i="9" s="1"/>
  <c r="E126" i="9"/>
  <c r="B127" i="9"/>
  <c r="D127" i="9"/>
  <c r="G127" i="9" s="1"/>
  <c r="E127" i="9"/>
  <c r="B128" i="9"/>
  <c r="D128" i="9"/>
  <c r="G128" i="9" s="1"/>
  <c r="E128" i="9"/>
  <c r="B129" i="9"/>
  <c r="D129" i="9"/>
  <c r="G129" i="9" s="1"/>
  <c r="E129" i="9"/>
  <c r="B130" i="9"/>
  <c r="D130" i="9"/>
  <c r="G130" i="9" s="1"/>
  <c r="E130" i="9"/>
  <c r="B131" i="9"/>
  <c r="D131" i="9"/>
  <c r="G131" i="9" s="1"/>
  <c r="E131" i="9"/>
  <c r="B132" i="9"/>
  <c r="D132" i="9"/>
  <c r="G132" i="9" s="1"/>
  <c r="E132" i="9"/>
  <c r="B133" i="9"/>
  <c r="D133" i="9"/>
  <c r="G133" i="9" s="1"/>
  <c r="E133" i="9"/>
  <c r="G67" i="9"/>
  <c r="G68" i="9"/>
  <c r="G69" i="9"/>
  <c r="G70" i="9"/>
  <c r="G72" i="9"/>
  <c r="G80" i="9"/>
  <c r="G88" i="9"/>
  <c r="G120" i="9"/>
  <c r="G74" i="9"/>
  <c r="G76" i="9"/>
  <c r="G78" i="9"/>
  <c r="G82" i="9"/>
  <c r="G84" i="9"/>
  <c r="G86" i="9"/>
  <c r="G90" i="9"/>
  <c r="G92" i="9"/>
  <c r="G94" i="9"/>
  <c r="G98" i="9"/>
  <c r="G102" i="9"/>
  <c r="G106" i="9"/>
  <c r="G108" i="9"/>
  <c r="G110" i="9"/>
  <c r="G116" i="9"/>
  <c r="G122" i="9"/>
  <c r="G17" i="9" l="1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23" i="9"/>
  <c r="G136" i="9" l="1"/>
  <c r="G20" i="9" l="1"/>
  <c r="G19" i="9"/>
  <c r="G18" i="9"/>
  <c r="G16" i="9"/>
  <c r="G15" i="9"/>
  <c r="G14" i="9"/>
  <c r="G13" i="9"/>
  <c r="G12" i="9"/>
  <c r="G11" i="9"/>
  <c r="G10" i="9"/>
  <c r="G9" i="9"/>
  <c r="G8" i="9"/>
  <c r="G7" i="9"/>
  <c r="G6" i="9"/>
</calcChain>
</file>

<file path=xl/sharedStrings.xml><?xml version="1.0" encoding="utf-8"?>
<sst xmlns="http://schemas.openxmlformats.org/spreadsheetml/2006/main" count="723" uniqueCount="445">
  <si>
    <t xml:space="preserve">Способ определения поставщика и предмет закупки:  </t>
  </si>
  <si>
    <t>Расчет начальной (максимальной) цены договора (цены лота)</t>
  </si>
  <si>
    <t>электронный аукцион на поставку канцелярских товаров для детского сада.</t>
  </si>
  <si>
    <t>Спецификация №1</t>
  </si>
  <si>
    <t>№ п/п</t>
  </si>
  <si>
    <t>Наименование поставляемого товара (выполняемой работы, оказываемой услуги)</t>
  </si>
  <si>
    <t>Технические и функциональные харак-ки, в том числе ссылка на сайт (требования к качеству, тех-м и функц-м св-вам; к безопасности, размерам, упаковке; описание товара, может быть дополнено эскизами, чертежами и тд.)</t>
  </si>
  <si>
    <t>Кол-во</t>
  </si>
  <si>
    <t>Ед. измер.</t>
  </si>
  <si>
    <t>шт</t>
  </si>
  <si>
    <t>уп</t>
  </si>
  <si>
    <t>шт.</t>
  </si>
  <si>
    <t>Цена за Ед. изм.  руб.</t>
  </si>
  <si>
    <t>Сумма</t>
  </si>
  <si>
    <t>Спецификация №2</t>
  </si>
  <si>
    <t>Спецификация №3</t>
  </si>
  <si>
    <t>https://www.officemag.ru/catalog/goods/229470/</t>
  </si>
  <si>
    <t>упак.</t>
  </si>
  <si>
    <t>Клейкая лента малярная креппированная 50 мм х 50 м (реальная длина!), профессиональная, UNIBOB 28139</t>
  </si>
  <si>
    <t>https://www.officemag.ru/catalog/goods/221259/</t>
  </si>
  <si>
    <t>https://www.officemag.ru/catalog/goods/150465/</t>
  </si>
  <si>
    <t>Степлер №24/6, 26/6 BRAUBERG «Extra», до 30 листов, черно-серый, 229086</t>
  </si>
  <si>
    <t>https://www.officemag.ru/catalog/goods/229086/</t>
  </si>
  <si>
    <t>https://www.officemag.ru/catalog/goods/220950/</t>
  </si>
  <si>
    <t>https://www.officemag.ru/catalog/goods/113562/</t>
  </si>
  <si>
    <t>Спецификация №4</t>
  </si>
  <si>
    <t>Клей-карандаш BRAUBERG, 25 г, 220871</t>
  </si>
  <si>
    <t>https://www.officemag.ru/catalog/goods/220871/</t>
  </si>
  <si>
    <t>https://www.officemag.ru/catalog/goods/607794/</t>
  </si>
  <si>
    <t>Спецификация №5</t>
  </si>
  <si>
    <t>Клейкая лента малярная креппированная 48 мм х 50 м </t>
  </si>
  <si>
    <t>https://www.officemag.ru/catalog/goods/226426/</t>
  </si>
  <si>
    <t xml:space="preserve">
Подушечки клеящие UHU Patafix, 80 шт.</t>
  </si>
  <si>
    <t>https://www.officemag.ru/catalog/goods/605787/</t>
  </si>
  <si>
    <t>Нож канцелярский 18 мм BRAUBERG </t>
  </si>
  <si>
    <t>https://www.officemag.ru/catalog/goods/230920/</t>
  </si>
  <si>
    <t>Ластик BRAUBERG</t>
  </si>
  <si>
    <t>https://www.officemag.ru/catalog/goods/221036/</t>
  </si>
  <si>
    <t>Клей-карандаш BRAUBERG</t>
  </si>
  <si>
    <t>https://www.officemag.ru/catalog/goods/181710/</t>
  </si>
  <si>
    <t>Наклейки смайлики ЮНЛАНДИЯ</t>
  </si>
  <si>
    <t>https://www.officemag.ru/catalog/goods/662699/</t>
  </si>
  <si>
    <t>Ручка шариковая ОФИСМАГ i-STICK, СИНЯЯ</t>
  </si>
  <si>
    <t>https://www.officemag.ru/catalog/goods/143227/</t>
  </si>
  <si>
    <t>Крючки самоклеящиеся AVIORA, комплект 2 крючка 3 самоклеящиеся полоски, белые, большие, до 2,5 кг, 302-101</t>
  </si>
  <si>
    <t>https://www.officemag.ru/catalog/goods/600655/</t>
  </si>
  <si>
    <t>Пленки-заготовки для ламинирования А4</t>
  </si>
  <si>
    <t>https://www.officemag.ru/catalog/goods/531775/</t>
  </si>
  <si>
    <t>Маркер перманентный (нестираемый) BRAUBERG «CLASSICLine», ЧЕРНЫЙ, корпус тонкий, наконечник 1 мм, 150296</t>
  </si>
  <si>
    <t>https://www.officemag.ru/catalog/goods/150296/</t>
  </si>
  <si>
    <t>Ножницы BRAUBERG «Classic», 210 мм, чёрные, классической формы, 2-х сторонняя заточка, 230935</t>
  </si>
  <si>
    <t>https://www.officemag.ru/catalog/goods/230935/</t>
  </si>
  <si>
    <t>Ватман в рулоне (1,2×10 м), ГОЗНАК С-Пб, плотность 200 г/м2, BRAUBERG, 110974</t>
  </si>
  <si>
    <t>https://www.officemag.ru/search/index.php?SECTION=806&amp;q=%E2%E0%F2%EC%E0%ED+%E2+%F0%F3%EB%EE%ED%E5</t>
  </si>
  <si>
    <t>Пленки-заготовки для ламинирования А3</t>
  </si>
  <si>
    <t>https://www.officemag.ru/catalog/goods/530894/</t>
  </si>
  <si>
    <t>Одноразовые тарелки десертные, КОМПЛЕКТ 100 шт., пластик, d=170 мм, БЮДЖЕТ, белые, ПС, холодное/горячее, LAIMA, 600942</t>
  </si>
  <si>
    <t>https://www.officemag.ru/catalog/goods/600942/</t>
  </si>
  <si>
    <t>Маркер акриловый Uni Posca PC-5M белый (толщина линии 1.8-2.5 мм) пулевидный наконечник, Арт. 1386188</t>
  </si>
  <si>
    <t>https://www.komus.ru/katalog/tovary-dlya-doma/tovary-dlya-tvorchestva/tovary-dlya-khudozhnikov/markery-dlya-tvorchestva/markery-akrilovye/marker-akrilovyj-uni-posca-pc-5m-belyj-tolshhina-linii-1-8-2-5-mm-pulevidnyj-nakonechnik/p/1386188/?from=block-123-3&amp;qid=7503054393-0-3</t>
  </si>
  <si>
    <t>Скобы для степлера №26/6 Attache оцинкованные (1000 штук в упаковке)</t>
  </si>
  <si>
    <t>https://www.komus.ru/katalog/kantstovary/steplery-i-skoby/skoby/skoby-dlya-steplerov-26/skoby-dlya-steplera-26-6-attache-otsinkovannye-1000-shtuk-v-upakovke-/p/256097/?from=block-123-1&amp;qid=4934460271-0-1</t>
  </si>
  <si>
    <t>Альбом со сверкающими наклейками «Смайлики», 4 листа, более 250 шт., склейка, ЮНЛАНДИЯ, 662699</t>
  </si>
  <si>
    <t>Степлер  BRAUBERG</t>
  </si>
  <si>
    <t>https://www.officemag.ru/catalog/goods/228606/</t>
  </si>
  <si>
    <t>Скобы для степлера  BRAUBERG</t>
  </si>
  <si>
    <t>Альбом со сверкающими наклейками «Единороги», 4 листа, более 250 шт., склейка, ЮНЛАНДИЯ, 662698</t>
  </si>
  <si>
    <t>https://www.officemag.ru/catalog/goods/662698/</t>
  </si>
  <si>
    <t>Фломастеры 24 цвета АКАДЕМИЯ</t>
  </si>
  <si>
    <t>https://www.officemag.ru/catalog/goods/151413/</t>
  </si>
  <si>
    <t>Салфетки универсальные ОФИСМАГ</t>
  </si>
  <si>
    <t>https://www.officemag.ru/catalog/goods/603863/</t>
  </si>
  <si>
    <t>Клейкая двухсторонняя лента</t>
  </si>
  <si>
    <t>https://www.officemag.ru/catalog/goods/606428/</t>
  </si>
  <si>
    <t>Папка-портфель пластиковая Attache</t>
  </si>
  <si>
    <t>Маркеры стираемые для белой доски НАБОР 4 ЦВЕТА, BRAUBERG, 5 мм, 150417</t>
  </si>
  <si>
    <t>https://www.officemag.ru/catalog/goods/150417/</t>
  </si>
  <si>
    <t>Клейкая лента BRAUBERG</t>
  </si>
  <si>
    <t>https://www.officemag.ru/catalog/goods/221108/</t>
  </si>
  <si>
    <t>Салфетка ВАФЕЛЬНАЯ отбеленная, 40×80 см</t>
  </si>
  <si>
    <t>https://www.officemag.ru/catalog/goods/600470/</t>
  </si>
  <si>
    <t>Мыло жидкое антибактериальное 500 мл SYNERGETIC</t>
  </si>
  <si>
    <t>https://www.officemag.ru/catalog/goods/607170/</t>
  </si>
  <si>
    <t>Салфетки влажные КОМПЛЕКТ 100 шт.</t>
  </si>
  <si>
    <t>https://www.officemag.ru/catalog/goods/127500/</t>
  </si>
  <si>
    <t>Контейнер пищевой 0,7 л</t>
  </si>
  <si>
    <t>https://www.officemag.ru/catalog/goods/608209/</t>
  </si>
  <si>
    <t>Глазки для творчества самоклеящиеся</t>
  </si>
  <si>
    <t>https://www.officemag.ru/catalog/goods/661308/</t>
  </si>
  <si>
    <t>Точилка BRAUBERG «Style»</t>
  </si>
  <si>
    <t>https://www.officemag.ru/catalog/goods/222484/</t>
  </si>
  <si>
    <t>Антискотч-спрей для удаления этикеток</t>
  </si>
  <si>
    <t>https://www.officemag.ru/catalog/goods/608434/</t>
  </si>
  <si>
    <t>Спецификация №6</t>
  </si>
  <si>
    <t>https://www.officemag.ru/catalog/goods/227968/</t>
  </si>
  <si>
    <t>https://www.officemag.ru/catalog/goods/221033/</t>
  </si>
  <si>
    <t>Клейкая лента малярная креппированная 38 мм х 50 м (реальная длина!), профессиональная, BRAUBERG, 226427</t>
  </si>
  <si>
    <t>https://www.officemag.ru/catalog/goods/226427/</t>
  </si>
  <si>
    <t>Альбом со сверкающими наклейками «Совята», 4 листа, более 250 шт., склейка, ЮНЛАНДИЯ, 662696</t>
  </si>
  <si>
    <t>https://www.officemag.ru/catalog/goods/662696/</t>
  </si>
  <si>
    <t>Спецификация №7</t>
  </si>
  <si>
    <t>Клей-карандаш BRAUBERG, 40 г, 222928</t>
  </si>
  <si>
    <t>https://www.officemag.ru/catalog/goods/222928/</t>
  </si>
  <si>
    <t>Клейкая лента малярная креппированная 48 мм х 50 м (реальная длина!), профессиональная, BRAUBERG, 226426</t>
  </si>
  <si>
    <t>Гуашь Луч белила цинковые 500 мл</t>
  </si>
  <si>
    <t>https://www.komus.ru/katalog/tovary-dlya-doma/tovary-dlya-shkoly/prinadlezhnosti-dlya-risovaniya/guash/guash-luch-belila-tsinkovye-500-ml/p/951093/?from=block-301-0_5&amp;qid=7450041281-0-5</t>
  </si>
  <si>
    <t>Трубочки для коктейлей бумажные, прямые, 6×205 мм, крафт, комплект 50 штук, LAIMA, 608364</t>
  </si>
  <si>
    <t>https://www.officemag.ru/catalog/goods/608364/</t>
  </si>
  <si>
    <t>Гуашь Луч охра 500 мл</t>
  </si>
  <si>
    <t>https://www.komus.ru/katalog/tovary-dlya-doma/tovary-dlya-shkoly/prinadlezhnosti-dlya-risovaniya/guash/guash-luch-okhra-500-ml/p/966255/?from=block-301-0_8&amp;qid=7450041281-0-8</t>
  </si>
  <si>
    <t>Пакеты фасовочные КОМПЛЕКТ 1000 шт., 30×40 см, ПНД, 7 мкм, ЭКОНОМ, ЮПЛАСТ, евроупаковка</t>
  </si>
  <si>
    <t>https://www.officemag.ru/catalog/goods/604986/</t>
  </si>
  <si>
    <t>Гуашь Луч фиолетово-красная 500 мл</t>
  </si>
  <si>
    <t>https://www.komus.ru/katalog/tovary-dlya-doma/tovary-dlya-shkoly/prinadlezhnosti-dlya-risovaniya/guash/guash-luch-fioletovo-krasnaya-500-ml/p/951097/?from=block-301-0_7&amp;qid=0024237816-0-7</t>
  </si>
  <si>
    <t>Гуашь Луч красная 500 мл</t>
  </si>
  <si>
    <t>https://www.komus.ru/katalog/tovary-dlya-doma/tovary-dlya-shkoly/prinadlezhnosti-dlya-risovaniya/guash/guash-luch-krasnaya-500-ml/p/951095/?from=block-301-0_4&amp;qid=0024237816-0-4</t>
  </si>
  <si>
    <t>Гуашь Луч голубая 500 мл</t>
  </si>
  <si>
    <t>https://www.komus.ru/katalog/tovary-dlya-doma/tovary-dlya-shkoly/prinadlezhnosti-dlya-risovaniya/guash/guash-luch-golubaya-500-ml/p/951094/?from=block-301-0_3&amp;qid=0024237816-0-3</t>
  </si>
  <si>
    <t>Бумага для акварели А4, 10л, «НЕЗНАКОМКА», среднее зерно, 200г/м2, бумага ГОЗНАК, BRAUBERG ART «CLASSIC», 112319</t>
  </si>
  <si>
    <t>https://www.officemag.ru/catalog/goods/112319/</t>
  </si>
  <si>
    <t>Глазки для творчества, вращающиеся, черно-белые, 10 мм, 30 шт., ОСТРОВ СОКРОВИЩ, 661325</t>
  </si>
  <si>
    <t>https://www.officemag.ru/catalog/goods/661325/</t>
  </si>
  <si>
    <t>Глазки для творчества, вращающиеся, черно-белые, 7 мм, 30 шт., ОСТРОВ СОКРОВИЩ, 661324</t>
  </si>
  <si>
    <t>https://www.officemag.ru/catalog/goods/661324/</t>
  </si>
  <si>
    <t>Цветной фетр для творчества, А4, ОСТРОВ СОКРОВИЩ, 15 листов, 15 цветов, толщина 2 мм, 660623</t>
  </si>
  <si>
    <t>https://www.officemag.ru/catalog/goods/660623/</t>
  </si>
  <si>
    <t>Блестки для декора, поделок, DIY, творчества, оформления, ФИГУРНЫЕ, ОСТРОВ СОКРОВИЩ, НЕОН, диспенсер с дозатором, 6 цветов по 9 г, 662226</t>
  </si>
  <si>
    <t>https://www.officemag.ru/catalog/goods/662226/</t>
  </si>
  <si>
    <t>Спецификация №8</t>
  </si>
  <si>
    <t>Степлер мебельный MATRIX «MASTER», стальной, регулируемый, тип скобы: 53, 4-14 мм, 40902</t>
  </si>
  <si>
    <t>https://www.officemag.ru/catalog/goods/670216/</t>
  </si>
  <si>
    <t>https://www.officemag.ru/catalog/goods/231889/</t>
  </si>
  <si>
    <t>https://www.officemag.ru/catalog/goods/661826/</t>
  </si>
  <si>
    <t>Ручка шариковая с грипом BRAUBERG «i-STICK POINT»</t>
  </si>
  <si>
    <t>https://www.officemag.ru/catalog/goods/144021/</t>
  </si>
  <si>
    <t>Карандаш чернографитный BRAUBERG «GREEN»</t>
  </si>
  <si>
    <t>https://www.officemag.ru/catalog/goods/181745/</t>
  </si>
  <si>
    <t>Скрепки канцелярские 28 мм</t>
  </si>
  <si>
    <t>https://www.komus.ru/katalog/kantstovary/kantselyarskie-melochi/skrepki/skrepki-kantselyarskie-28-mm-attache-economy-stalnye-otsinkovannye-50-shtuk-v-upakovke-/p/1239379/?from=block-123-0_1&amp;qid=8172737649-0-1</t>
  </si>
  <si>
    <t>Папка-уголок жесткая BRAUBERG</t>
  </si>
  <si>
    <t>https://www.officemag.ru/catalog/goods/221641/</t>
  </si>
  <si>
    <t>Набор капиллярных ручек (линеров)</t>
  </si>
  <si>
    <t>https://www.komus.ru/katalog/ruchki-karandashi-markery/linery/nabor-linerov-attache-rainbow-12-tsvetov-tolshhina-linii-0-33-mm-/p/148112/?from=var&amp;utm_referrer=https%3A%2F%2Fwww.komus.ru%2Fkatalog%2Fruchki-karandashi-markery%2Flinery%2Fliner-attache-rainbow-chernyj-tolshhina-linii-0-33-mm-%2Fp%2F148061%2F%3Futm_referrer%3Dhttps%253A%252F%252Fwww.google.com%252F</t>
  </si>
  <si>
    <t>Набор текстовыделителей</t>
  </si>
  <si>
    <t>https://www.officemag.ru/catalog/goods/151698/</t>
  </si>
  <si>
    <t>Корректирующая лента</t>
  </si>
  <si>
    <t>https://www.komus.ru/katalog/kantstovary/korrektory-dlya-teksta/korrektiruyushhaya-lenta/korrektiruyushhaya-lenta-attache-economy-5-mm-x-8-m/p/1140947/?from=block-123-0_4&amp;qid=3577075993-0-4</t>
  </si>
  <si>
    <t>Подставка-органайзер</t>
  </si>
  <si>
    <t>Ножницы</t>
  </si>
  <si>
    <t>https://www.officemag.ru/catalog/goods/237499/</t>
  </si>
  <si>
    <t>Закладки клейкие</t>
  </si>
  <si>
    <t>https://www.officemag.ru/catalog/goods/126700/</t>
  </si>
  <si>
    <t>Стикеры Attache Selection 51х51 мм</t>
  </si>
  <si>
    <t>https://www.komus.ru/katalog/kantstovary/bumaga-dlya-zametok/stikery/stikery-standartnye/stikery-attache-selection-51kh51-mm-neonovye-4-tsveta-1-blok-na-400-listov-/p/1141131/?from=block-123-4_15&amp;qid=1458905195-4-15</t>
  </si>
  <si>
    <t>Стикеры Attache Economy 76х76 мм</t>
  </si>
  <si>
    <t>https://www.komus.ru/katalog/kantstovary/bumaga-dlya-zametok/stikery/stikery-standartnye/stikery-attache-economy-76kh76-mm-neonovye-5-tsvetov-1-blok-na-400-listov-/p/1261850/?from=block-123-5_20&amp;qid=1458905195-5-20</t>
  </si>
  <si>
    <t>Скобы для степлера №24/6</t>
  </si>
  <si>
    <t>https://www.officemag.ru/catalog/goods/220429/</t>
  </si>
  <si>
    <t>Точилка электрическая</t>
  </si>
  <si>
    <t>https://www.officemag.ru/catalog/goods/228423/</t>
  </si>
  <si>
    <t>Файл-вкладыш</t>
  </si>
  <si>
    <t>https://www.komus.ru/katalog/papki-i-sistemy-arkhivatsii/fajly-i-papki-fajlovye/fajly-vkladyshi-plotnye-ot-35mkm/fajl-vkladysh-attache-economy-elementari-a4-45-mkm-prozrachnyj-gladkij-100-shtuk-v-upakovke/p/1011834/?tabId=reviews&amp;page=1&amp;from=block-123-0_20&amp;qid=2986021320-0-20</t>
  </si>
  <si>
    <t>Карандаш чернографитный BRAUBERG «GREEN», 1 шт., HB, с ластиком, пластиковый, ассорти, 181746</t>
  </si>
  <si>
    <t>https://www.officemag.ru/catalog/goods/181746/</t>
  </si>
  <si>
    <t>Карандаши цветные СУПЕРМЯГКИЕ ЮНЛАНДИЯ</t>
  </si>
  <si>
    <t>https://www.officemag.ru/catalog/goods/181647/</t>
  </si>
  <si>
    <t>Тарелка одноразовая бумажная 230 мм, КОМПЛЕКТ 100 шт.</t>
  </si>
  <si>
    <t>https://www.officemag.ru/catalog/goods/608084/</t>
  </si>
  <si>
    <t>Гуашь BRAUBERG «АКАДЕМИЯ КЛАССИЧЕСКАЯ ЭКСТРА»</t>
  </si>
  <si>
    <t>https://www.officemag.ru/catalog/goods/192366/</t>
  </si>
  <si>
    <t>Пенал пластиковый ПИФАГОР тонированный</t>
  </si>
  <si>
    <t>https://www.officemag.ru/catalog/goods/228113/</t>
  </si>
  <si>
    <t>Скрепочница магнитная BRAUBERG </t>
  </si>
  <si>
    <t>https://www.officemag.ru/catalog/goods/225189/</t>
  </si>
  <si>
    <t>https://www.officemag.ru/catalog/goods/221441/</t>
  </si>
  <si>
    <t>Крючки самоклеящиеся для гирлянд и проводов</t>
  </si>
  <si>
    <t>https://www.officemag.ru/catalog/goods/608796/</t>
  </si>
  <si>
    <t>Доска для рисования двусторонняя с маркером и губкой</t>
  </si>
  <si>
    <t>https://www.officemag.ru/catalog/goods/236897/</t>
  </si>
  <si>
    <t>https://www.komus.ru/katalog/ruchki-karandashi-markery/lastiki-tochilki-linejki/tochilki/tochilki-mekhanicheskie/tochilka-mekhanicheskaya-dlya-karandashej-attache-bright-colours-zelenyj-korpus/p/1384137/?from=block-123-0_17&amp;qid=3788652594-0-17</t>
  </si>
  <si>
    <t>https://www.komus.ru/katalog/posuda-i-tekstil/odnorazovaya-posuda-i-upakovka-/stakany-odnorazovye/stakan-odnorazovyj-bumazhnyj-276-200-ml-belyj-50-shtuk-v-upakovke-skandi-pakk/p/387071/?from=block-123-0_7&amp;qid=4266798888-0-7</t>
  </si>
  <si>
    <t>https://gofro-karton.com/1350x2500_p32_bur/</t>
  </si>
  <si>
    <t>https://gofro-karton.com/1200x2060_t24_bel/</t>
  </si>
  <si>
    <t>https://gofro-karton.com/1500x2500_p32_bur/</t>
  </si>
  <si>
    <t>https://www.komus.ru/katalog/tovary-dlya-doma/tovary-dlya-tvorchestva/tovary-dlya-khudozhnikov/kraski-khudozhestvennye/kraski-akrilovye/kraski-akrilovye-sonet-12-tsvetov-po-18-ml/p/1056582/?from=block-123-0_24&amp;qid=1003073492-0-24</t>
  </si>
  <si>
    <t>https://www.komus.ru/katalog/tovary-dlya-doma/tovary-dlya-tvorchestva/tovary-dlya-khudozhnikov/kraski-khudozhestvennye/guash-professionalnaya/guash-khudozhestvennaya-luch-klassika-zolotaya-240-ml/p/1445274/?from=block-123-0_1&amp;qid=5781502249-0-1</t>
  </si>
  <si>
    <t>https://www.komus.ru/katalog/tovary-dlya-doma/tovary-dlya-shkoly/kantstovary-dlya-uchashhikhsya/markery-i-flomastery/flomastery/flomastery-kores-korellos-24-tsveta-smyvaemye/p/1337460/?from=block-123-0_1&amp;qid=8344171364-0-1</t>
  </si>
  <si>
    <t>https://www.officemag.ru/catalog/goods/181303/</t>
  </si>
  <si>
    <t>https://www.komus.ru/katalog/tovary-dlya-doma/tovary-dlya-tvorchestva/tsvetnaya-bumaga-i-karton/bumaga-tsvetnaya-dlya-podelok/folga-tsvetnaya-perlamutrovaya-applika-podvodnaya-lodka-a4-7-tsvetov-7-listov/p/1169399/?from=block-123-0_1&amp;qid=9677186229-0-1</t>
  </si>
  <si>
    <t>https://www.officemag.ru/catalog/goods/111960/</t>
  </si>
  <si>
    <t>https://www.officemag.ru/catalog/goods/200853/</t>
  </si>
  <si>
    <t>https://www.officemag.ru/catalog/goods/200200/</t>
  </si>
  <si>
    <t>https://www.komus.ru/katalog/otraslevye-predlozheniya/meditsina/odnorazovoe-meditsinskoe-bele/kleenki-i-pelenki/kleenka-podkladnaya-s-pvkh-pokrytiem-rulon-25-p-m-tsvet-v-assortimente/p/880030/?from=block-123-1</t>
  </si>
  <si>
    <t>https://www.officemag.ru/catalog/goods/114735/</t>
  </si>
  <si>
    <t>https://www.officemag.ru/catalog/goods/121599/</t>
  </si>
  <si>
    <t>https://www.komus.ru/katalog/upakovka-i-markirovka/korobki-kartonnye/kraft-bumaga-upakovochnaya/kraft-bumaga-obertochnaya-v-listakh-a3-297-mm-x-420-mm-78-g-kv-m-100-listov-/p/1348385/?tabId=specifications&amp;from=block-123-0_2&amp;qid=0630568855-0-2</t>
  </si>
  <si>
    <t>https://www.komus.ru/katalog/tovary-dlya-doma/tovary-dlya-tvorchestva/tovary-dlya-khudozhnikov/bumaga-dlya-zhivopisi-i-sukhikh-tekhnik/bumaga-dlya-risovaniya-akvarelyu-kroyter-a3-200-listov/p/82917/?from=block-123-0_1&amp;qid=4674235878-0-1</t>
  </si>
  <si>
    <t>https://www.komus.ru/katalog/bumaga-i-bumazhnye-izdeliya/bumaga-dlya-ofisnoj-tekhniki/bumaga-dlya-shirokoformatnykh-printerov-i-chertezhnykh-rabot/vatman/vatman-bumaga-chertezhnaya-goznak-a2-100-listov-razmer-59-4kh42-cm-200-g-kv-m-belizna-91/p/1203926/?from=block-123-0_1&amp;qid=5543913420-0-1</t>
  </si>
  <si>
    <t>https://www.komus.ru/katalog/tovary-dlya-doma/tovary-dlya-shkoly/prinadlezhnosti-dlya-risovaniya/guash/guash-luch-zelenaya-temnaya-500-ml/p/966254/?from=block-301-0_13</t>
  </si>
  <si>
    <t>https://www.komus.ru/katalog/tovary-dlya-doma/tovary-dlya-shkoly/prinadlezhnosti-dlya-risovaniya/guash/guash-luch-zelenaya-svetlaya-500-ml/p/506281/?from=block-394-0_1&amp;qid=2365086758-0-1</t>
  </si>
  <si>
    <t>https://www.komus.ru/katalog/tovary-dlya-doma/tovary-dlya-shkoly/prinadlezhnosti-dlya-risovaniya/guash/guash-luch-alaya-500-ml/p/506278/?from=block-301-0_14</t>
  </si>
  <si>
    <t>https://www.komus.ru/katalog/tovary-dlya-doma/tovary-dlya-shkoly/prinadlezhnosti-dlya-risovaniya/guash/guash-luch-fioletovo-krasnaya-500-ml/p/951097/?from=block-123-0_1&amp;qid=6110213090-0-1</t>
  </si>
  <si>
    <t>https://www.komus.ru/katalog/tovary-dlya-doma/tovary-dlya-shkoly/prinadlezhnosti-dlya-risovaniya/guash/guash-luch-rubinovaya-500-ml/p/951096/?from=block-123-0_1&amp;qid=9930362979-0-1</t>
  </si>
  <si>
    <t>https://www.komus.ru/katalog/tovary-dlya-doma/tovary-dlya-shkoly/prinadlezhnosti-dlya-risovaniya/guash/guash-luch-belaya-tsinkovaya-500-ml/p/951093/?from=block-123-0_2&amp;qid=7779430553-0-2</t>
  </si>
  <si>
    <t>https://www.komus.ru/search?text=Гуашь+Луч+голубая+500+мл&amp;qid=8248371285</t>
  </si>
  <si>
    <t>https://www.komus.ru/katalog/tovary-dlya-doma/tovary-dlya-shkoly/prinadlezhnosti-dlya-risovaniya/guash/guash-luch-sinyaya-svetlaya-500-ml/p/506282/?from=block-123-0_1&amp;qid=8676792791-0-1</t>
  </si>
  <si>
    <t>https://www.komus.ru/katalog/tovary-dlya-doma/tovary-dlya-shkoly/prinadlezhnosti-dlya-risovaniya/guash/guash-luch-oranzhevaya-svetlaya-500-ml/p/966256/?from=block-123-0_1&amp;qid=5591317853-0-1</t>
  </si>
  <si>
    <t>https://www.komus.ru/katalog/tovary-dlya-doma/tovary-dlya-shkoly/prinadlezhnosti-dlya-risovaniya/guash/guash-luch-zheltaya-svetlaya-500-ml/p/506280/?from=block-123-0_1&amp;qid=7678901735-0-1</t>
  </si>
  <si>
    <t>https://www.komus.ru/katalog/tovary-dlya-doma/tovary-dlya-shkoly/prinadlezhnosti-dlya-risovaniya/guash/guash-luch-okhra-500-ml/p/966255/?from=block-123-0_1&amp;qid=4709856774-0-1</t>
  </si>
  <si>
    <t>https://www.komus.ru/katalog/tovary-dlya-doma/tovary-dlya-shkoly/prinadlezhnosti-dlya-risovaniya/guash/guash-luch-chernaya-500-ml/p/506283/?from=block-123-0_1&amp;qid=1162132415-0-1</t>
  </si>
  <si>
    <t>https://www.komus.ru/katalog/papki-i-sistemy-arkhivatsii/mekhanizmy-i-materialy-dlya-arkhivatsii/materialy-dlya-perepleta/nabor-dlya-sshivaniya-dokumentov-2-predmeta-shilo-belaya-nit-/p/638434/?from=block-123-0_1&amp;qid=1467889803-0-1</t>
  </si>
  <si>
    <t>https://www.officemag.ru/catalog/goods/604988/</t>
  </si>
  <si>
    <t>https://www.officemag.ru/catalog/goods/600481/</t>
  </si>
  <si>
    <t>https://www.komus.ru/katalog/otraslevye-predlozheniya/meditsina/perchatki-meditsinskie/lateksnye-perchatki/perchatki-meditsinskie-smotrovye-lateksnye-sfm-nesterilnye-opudrennye-razmer-l-8-9-belye-50-par-100-shtuk-v-upakovke-/p/426266/?from=block-123-0_2&amp;qid=1331797096-0-2</t>
  </si>
  <si>
    <t>https://www.officemag.ru/catalog/goods/601551/</t>
  </si>
  <si>
    <t>https://www.komus.ru/katalog/tovary-dlya-doma/tovary-dlya-tvorchestva/tovary-dlya-khudozhnikov/markery-dlya-tvorchestva/markery-akrilovye/marker-akrilovyj-edding-5300-belyj-tolshhina-linii-1-2-mm-kruglyj-nakonechnik/p/1327795/?tabId=specifications&amp;from=block-123-2</t>
  </si>
  <si>
    <t>https://www.komus.ru/katalog/katalog-instrumentov/krepezhnye-izdeliya/sterzhni-dlya-kleevykh-pistoletov/sterzhen-kleevoj-universalnyj-matrix-7x150-mm-6-shtuk-930710-/p/1636703/?from=block-123-0_4&amp;qid=3820196366-0-4</t>
  </si>
  <si>
    <t>https://www.komus.ru/katalog/bumaga-i-bumazhnye-izdeliya/bumaga-dlya-ofisnoj-tekhniki/formatnaya-bumaga-tsvetnaya/bumaga-tsvetnaya-dlya-pechati-attache-economy-zheltyj-intensiv-a4-80-g-kv-m-500-listov-/p/1840956/?from=block-123-0_8&amp;qid=6328165574-0-8</t>
  </si>
  <si>
    <t>https://www.komus.ru/katalog/bumaga-i-bumazhnye-izdeliya/bumaga-dlya-ofisnoj-tekhniki/formatnaya-bumaga-tsvetnaya/bumaga-tsvetnaya-dlya-pechati-attache-economy-oranzhevyj-intensiv-a4-70-g-kv-m-500-listov-/p/1591449/?from=block-123-0_25&amp;qid=9226674614-0-25</t>
  </si>
  <si>
    <t>https://www.komus.ru/katalog/bumaga-i-bumazhnye-izdeliya/bumaga-dlya-ofisnoj-tekhniki/formatnaya-bumaga-tsvetnaya/bumaga-tsvetnaya-dlya-pechati-attache-economy-rozovyj-neon-a4-70-g-kv-m-500-listov-/p/1591459/?from=block-123-0_26&amp;qid=9226674614-0-26</t>
  </si>
  <si>
    <t>https://www.komus.ru/katalog/bumaga-i-bumazhnye-izdeliya/bumaga-dlya-ofisnoj-tekhniki/formatnaya-bumaga-tsvetnaya/bumaga-tsvetnaya-dlya-pechati-komus-color-krasnaya-intensiv-a4-80-g-kv-m-500-listov-/p/619959/?from=block-123-0_30&amp;qid=5727157597-0-30</t>
  </si>
  <si>
    <t>https://www.komus.ru/katalog/bumaga-i-bumazhnye-izdeliya/bumaga-dlya-ofisnoj-tekhniki/formatnaya-bumaga-tsvetnaya/bumaga-tsvetnaya-dlya-pechati-attache-economy-fioletovyj-pastel-a4-70-g-kv-m-500-listov-/p/1591454/?from=block-123-0_9&amp;qid=6599199470-0-9</t>
  </si>
  <si>
    <t>https://www.komus.ru/katalog/bumaga-i-bumazhnye-izdeliya/bumaga-dlya-ofisnoj-tekhniki/formatnaya-bumaga-tsvetnaya/bumaga-tsvetnaya-dlya-pechati-attache-economy-goluboj-pastel-a4-70-g-kv-m-500-listov-/p/1591451/?from=block-123-0_14&amp;qid=2800547864-0-14</t>
  </si>
  <si>
    <t>https://www.komus.ru/katalog/bumaga-i-bumazhnye-izdeliya/bumaga-dlya-ofisnoj-tekhniki/formatnaya-bumaga-tsvetnaya/bumaga-tsvetnaya-dlya-pechati-attache-economy-goluboj-intensiv-a4-70-g-kv-m-500-listov-/p/1591455/?from=block-123-0_21&amp;qid=2800547864-0-21</t>
  </si>
  <si>
    <t>https://www.komus.ru/katalog/bumaga-i-bumazhnye-izdeliya/bumaga-dlya-ofisnoj-tekhniki/formatnaya-bumaga-tsvetnaya/bumaga-tsvetnaya-dlya-pechati-komus-color-kobalt-intensiv-a4-80-g-kv-m-500-listov-/p/619968/?from=block-123-0_18&amp;qid=3532817076-0-18</t>
  </si>
  <si>
    <t>https://www.komus.ru/katalog/bumaga-i-bumazhnye-izdeliya/bumaga-dlya-ofisnoj-tekhniki/formatnaya-bumaga-tsvetnaya/bumaga-tsvetnaya-dlya-pechati-attache-economy-zelenyj-intensiv-a4-70-g-kv-m-500-listov-/p/1591456/?from=block-123-0_22&amp;qid=2989390157-0-22</t>
  </si>
  <si>
    <t>https://www.komus.ru/katalog/bumaga-i-bumazhnye-izdeliya/bumaga-dlya-ofisnoj-tekhniki/formatnaya-bumaga-tsvetnaya/bumaga-tsvetnaya-dlya-pechati-komus-sr-zelenaya-pastel-a4-80-g-kv-m-500-listov-/p/1850436/?from=block-123-0_26&amp;qid=2989390157-0-26</t>
  </si>
  <si>
    <t>https://www.komus.ru/katalog/bumaga-i-bumazhnye-izdeliya/bumaga-dlya-ofisnoj-tekhniki/formatnaya-bumaga-tsvetnaya/bumaga-tsvetnaya-dlya-pechati-komus-color-izumrud-intensiv-a4-80-g-kv-m-500-listov-/p/619977/?from=block-123-1_1&amp;qid=2989390157-1-1</t>
  </si>
  <si>
    <t>https://www.komus.ru/katalog/bumaga-i-bumazhnye-izdeliya/bumaga-dlya-ofisnoj-tekhniki/formatnaya-bumaga-tsvetnaya/bumaga-tsvetnaya-dlya-pechati-chernyj-intensiv-a4-80-g-kv-m-500-listov-/p/1652590/?from=block-123-0_9&amp;qid=0070624742-0-9</t>
  </si>
  <si>
    <t>https://www.komus.ru/katalog/bumaga-i-bumazhnye-izdeliya/bumaga-dlya-ofisnoj-tekhniki/formatnaya-bumaga-tsvetnaya/bumaga-tsvetnaya-dlya-pechati-attache-economy-rozovyj-pastel-a4-70-g-kv-m-500-listov-/p/1591448/?from=block-123-0_14&amp;qid=7096279695-0-14</t>
  </si>
  <si>
    <t>https://www.komus.ru/katalog/bumaga-i-bumazhnye-izdeliya/bumaga-dlya-ofisnoj-tekhniki/formatnaya-bumaga-tsvetnaya/bumaga-tsvetnaya-dlya-pechati-promega-jet-zheltaya-intensiv-a4-80g-kv-m-500-listov-/p/1868522/?from=block-123-0_24&amp;qid=3536782120-0-24</t>
  </si>
  <si>
    <t>https://www.komus.ru/katalog/bumaga-i-bumazhnye-izdeliya/bumaga-dlya-ofisnoj-tekhniki/formatnaya-bumaga-tsvetnaya/bumaga-tsvetnaya-dlya-pechati-promega-jet-krasnaya-intensiv-a4-160-g-kv-m-250-listov-/p/1730875/?from=block-123-0_5&amp;qid=4638696708-0-5</t>
  </si>
  <si>
    <t>https://www.komus.ru/katalog/bumaga-i-bumazhnye-izdeliya/bumaga-dlya-ofisnoj-tekhniki/formatnaya-bumaga-tsvetnaya/bumaga-tsvetnaya-dlya-pechati-promega-jet-zheltaya-pastel-a4-160-g-kv-m-250-listov-/p/1623187/?from=block-123-0_3&amp;qid=9199143696-0-3</t>
  </si>
  <si>
    <t>https://www.komus.ru/katalog/bumaga-i-bumazhnye-izdeliya/bumaga-dlya-ofisnoj-tekhniki/formatnaya-bumaga-dlya-tsvetnoj-lazernoj-pechati/bumaga-dlya-polnotsvetnoj-lazernoj-pechati/bumaga-dlya-tsvetnoj-lazernoj-pechati-xerox-colotech-a4-160-g-kv-m-250-listov-003r94656-/p/1850386/?from=block-123-0_1&amp;qid=5945196032-0-1</t>
  </si>
  <si>
    <t>https://www.komus.ru/katalog/posuda-i-tekstil/odnorazovaya-posuda-i-upakovka-/odnorazovaya-posuda/odnorazovye-tarelki-i-miski/tarelka-odnorazovaya-bumazhnaya-170-mm-belaya-1000-shtuk-v-upakovke/p/1713786/?from=var</t>
  </si>
  <si>
    <t>https://www.komus.ru/katalog/tovary-dlya-doma/tovary-dlya-shkoly/prinadlezhnosti-dlya-risovaniya/stakany-i-palitry-dlya-risovaniya/palitry/palitra-luch-plastikovaya-pryamougolnaya-belaya-5-otdelenij-dlya-krasok-5-otdelenij-dlya-smeshivaniya-/p/382865/?from=block-123-0_4&amp;qid=8530144866-0-4</t>
  </si>
  <si>
    <t>https://www.officemag.ru/catalog/goods/115386/</t>
  </si>
  <si>
    <t>https://www.komus.ru/katalog/upakovka-i-markirovka/korobki-kartonnye/kraft-bumaga-upakovochnaya/kraft-bumaga-obertochnaya-v-rulone-840-mm-x-50-m-80-g-kv-m/p/1348391/?from=block-123-0_8&amp;qid=0597072776-0-8</t>
  </si>
  <si>
    <t>https://www.komus.ru/katalog/upakovka-i-markirovka/korobki-kartonnye/kraft-bumaga-upakovochnaya/kraft-bumaga-obertochnaya-v-rulone-840-mm-x-30-m-70-g-kv-m/p/1783163/?from=block-123-0_6&amp;qid=0597072776-0-6</t>
  </si>
  <si>
    <t>https://www.officemag.ru/catalog/goods/236782/</t>
  </si>
  <si>
    <t>https://www.officemag.ru/catalog/goods/228354/</t>
  </si>
  <si>
    <t>https://www.komus.ru/katalog/tovary-dlya-doma/tovary-dlya-tvorchestva/nabory-dlya-tvorchestva/tvorchestvo-iz-bumagi/nabory-dlya-origami/bumaga-tsvetnaya-dlya-origami-liliya-kholding-zabavnaya-panda-a3-10-tsvetov-10-listov/p/1330590/?from=block-123-0_3&amp;qid=6852459403-0-3</t>
  </si>
  <si>
    <t>https://www.komus.ru/katalog/upakovka-i-markirovka/korobki-kartonnye/kraft-bumaga-upakovochnaya/kraft-bumaga-meshochnaya-v-rulone-1020-mm-x-30-m-65-g-kv-m/p/662519/?from=block-123-0_7&amp;qid=0597072776-0-7</t>
  </si>
  <si>
    <t>Карандаш чернографитный HB Stabilo Easygraph заточенный трехгранный для правшей</t>
  </si>
  <si>
    <t>https://www.komus.ru/katalog/ruchki-karandashi-markery/-karandashi/karandashi-chernografitnye/karandash-chernografitnyj-hb-stabilo-easygraph-zatochennyj-trekhgrannyj-dlya-pravshej/p/442682/?from=block-123-0_1&amp;qid=3443645756-0-1</t>
  </si>
  <si>
    <t>Скобы для мебельного степлера</t>
  </si>
  <si>
    <t>https://www.officemag.ru/catalog/goods/670611/</t>
  </si>
  <si>
    <t>Скобы для степлера</t>
  </si>
  <si>
    <t>https://www.officemag.ru/catalog/goods/225973/</t>
  </si>
  <si>
    <t>Малярный скотч</t>
  </si>
  <si>
    <t>Восковые мелки BRAUBERG «АКАДЕМИЯ», НАБОР 12 цветов, 227283</t>
  </si>
  <si>
    <t>https://www.officemag.ru/catalog/goods/227283/</t>
  </si>
  <si>
    <t>Глина полимерная запекаемая, НАБОР 36 цветов по 20 г, с аксессуарами в кейсе, BRAUBERG ART, 271164</t>
  </si>
  <si>
    <t>https://www.officemag.ru/catalog/goods/271164/</t>
  </si>
  <si>
    <t>Маркеры стираемые для белой доски НАБОР 4 ЦВЕТА, ОФИСМАГ, круглый наконечник, 3 мм, 152222</t>
  </si>
  <si>
    <t>https://www.officemag.ru/catalog/goods/152222/</t>
  </si>
  <si>
    <t>Пленки-заготовки для ламинирования А4, КОМПЛЕКТ 100 шт., 125 мкм, BRAUBERG, 530803</t>
  </si>
  <si>
    <t>https://www.officemag.ru/catalog/goods/530803/</t>
  </si>
  <si>
    <t>Ластик BRAUBERG «Oval», 55×23×10 мм, белый, овальный, 222471</t>
  </si>
  <si>
    <t>https://www.officemag.ru/catalog/goods/222471/</t>
  </si>
  <si>
    <t>Доска для рисования двусторонняя с маркером и губкой 185×260 мм, клетка, подвес, ПИФАГОР, 236897</t>
  </si>
  <si>
    <t>Пленки-заготовки для ламинирования БОЛЬШОГО ФОРМАТА, А3, КОМПЛЕКТ 100 шт., 75 мкм, ОФИСМАГ, 531450</t>
  </si>
  <si>
    <t>https://www.officemag.ru/catalog/goods/531450/</t>
  </si>
  <si>
    <t>Ручка шариковая BIC «Round Stic», СИНЯЯ, корпус голубой, узел 1 мм, линия письма 0,32 мм, С ШТРИХКОДОМ, 934598</t>
  </si>
  <si>
    <t>https://www.officemag.ru/catalog/goods/143977/</t>
  </si>
  <si>
    <t>Ластик BRAUBERG «Color Oval», 55×23×10 мм, цвет ассорти, овальный, 222470</t>
  </si>
  <si>
    <t>https://www.officemag.ru/catalog/goods/222470/</t>
  </si>
  <si>
    <t>Ластик выкидной BRAUBERG «Delta», 60×33×18 мм, цвет ассорти, пластиковый держатель ассорти, 223594</t>
  </si>
  <si>
    <t>https://www.officemag.ru/catalog/goods/223594/</t>
  </si>
  <si>
    <t>https://www.komus.ru/katalog/ruchki-karandashi-markery/-karandashi/karandashi-chernografitnye/karandash-chernografitnyj-hb-stabilo-easygraph-zatochennyj-trekhgrannyj-dlya-pravshej/p/442682/?from=block-123-0_4&amp;qid=3905024708-0-4</t>
  </si>
  <si>
    <t>Папки-файлы перфорированные А4 BRAUBERG «EXTRA 1000», КОМПЛЕКТ 50 шт., матовые, ПЛОТНЫЕ, 100 мкм, 229671</t>
  </si>
  <si>
    <t>https://www.officemag.ru/catalog/goods/229671/</t>
  </si>
  <si>
    <t xml:space="preserve"> Шпагат джутовый банковский полированный, длина 165 м, диаметр 1,5 мм, линейная плотность 1200 текс, BRAUBERG, 600644</t>
  </si>
  <si>
    <t>https://www.officemag.ru/catalog/goods/600644/</t>
  </si>
  <si>
    <t>Стакан одноразовый 200 мл, 50 шт., бумажный однослойный, для холодного/горячего, Craft 2.0, СКАНДИПАКК, -2201</t>
  </si>
  <si>
    <t>https://www.officemag.ru/catalog/goods/606899/</t>
  </si>
  <si>
    <t>Тарелка одноразовая бумажная 180 мм, КОМПЛЕКТ 100 шт., БЮДЖЕТ, белая мелованная, LAIMA, 608083</t>
  </si>
  <si>
    <t>https://www.officemag.ru/catalog/goods/608083/</t>
  </si>
  <si>
    <t>Карандаши чернографитные простые с ластиком HB, ВЫГОДНАЯ УПАКОВКА КОМПЛЕКТ 48 штук, ОФИСМАГ, 180639</t>
  </si>
  <si>
    <t>https://www.officemag.ru/catalog/goods/180639/</t>
  </si>
  <si>
    <t>Картон белый А4 МЕЛОВАННЫЙ (белый оборот), 50 листов, BRAUBERG, 210×297 мм, 113563</t>
  </si>
  <si>
    <t>https://www.officemag.ru/catalog/goods/113563/</t>
  </si>
  <si>
    <t>Пакеты фасовочные 24×37 см КОМПЛЕКТ 100 шт., ПНД, 8 мкм, рулон, LAIMA, 605951</t>
  </si>
  <si>
    <t>https://www.officemag.ru/catalog/goods/605951/</t>
  </si>
  <si>
    <t>Ножницы ОФИСМАГ «Soft Grip», 165 мм, резиновые вставки, черно-красные, 3-х стороняя заточка, 236455</t>
  </si>
  <si>
    <t>https://www.officemag.ru/catalog/goods/236455/</t>
  </si>
  <si>
    <t>Папка-конверт с кнопкой МАЛОГО ФОРМАТА (240×190 мм), А5, прозрачная, красная, 0,18 мм, BRAUBERG, 224026</t>
  </si>
  <si>
    <t>https://www.officemag.ru/catalog/goods/224026/</t>
  </si>
  <si>
    <t>Клейкая лента упаковочная, 48 мм х 100 м, прозрачная, толщина 45 микрон, BRAUBERG, 221109</t>
  </si>
  <si>
    <t>https://www.officemag.ru/catalog/goods/221109/</t>
  </si>
  <si>
    <t>Салфетка из микрофибры 30×30 см «MULTI COLOUR ECONOMY PACK 10», КОМПЛЕКТ 10 шт., LAIMA HOME, 607794</t>
  </si>
  <si>
    <t>Карандаши цветные BRAUBERG PREMIUM, 6 цветов, пластиковые, трехгранные, грифель 3 мм, 181660</t>
  </si>
  <si>
    <t>https://www.officemag.ru/catalog/goods/181660/</t>
  </si>
  <si>
    <t>Счетные палочки ЮНЛАНДИЯ «ЛЁГКИЙ СЧЁТ», 50 штук, ассорти, в пластиковом пенале, 104754</t>
  </si>
  <si>
    <t>Карандаш чернографитный HB Stabilo Easygraph заточенный трехгранный для левшей</t>
  </si>
  <si>
    <t>https://www.komus.ru/katalog/ruchki-karandashi-markery/-karandashi/karandashi-chernografitnye/karandash-chernografitnyj-hb-stabilo-easygraph-zatochennyj-trekhgrannyj-dlya-levshej/p/442681/?from=block-123-0_5&amp;qid=3905024708-0-5</t>
  </si>
  <si>
    <t>Пенал-тубус ПИФАГОР на молнии, текстиль, красный, 20×5 см, 104387</t>
  </si>
  <si>
    <t>https://www.officemag.ru/catalog/goods/104387/</t>
  </si>
  <si>
    <t>Пенал-тубус ПИФАГОР на молнии, текстиль, синий, 20×5 см, 104391</t>
  </si>
  <si>
    <t>https://www.officemag.ru/catalog/goods/104391/</t>
  </si>
  <si>
    <t>Корректирующая жидкость ОФИСМАГ, быстросохнущая, 20 мл, с кисточкой, 222079</t>
  </si>
  <si>
    <t>https://www.officemag.ru/catalog/goods/222079/</t>
  </si>
  <si>
    <t>Набор текстовыделителей ОФИСМАГ 4 шт., АССОРТИ, линия 1-5 мм, 151209</t>
  </si>
  <si>
    <t>https://www.officemag.ru/catalog/goods/151209/</t>
  </si>
  <si>
    <t>Пакеты с замком ZIP LOCK «зиплок», комплект 100 шт., 100×150 мм, ПВД, толщина 35 микрон, BRAUBERG, 606211</t>
  </si>
  <si>
    <t>https://www.officemag.ru/catalog/goods/606211/</t>
  </si>
  <si>
    <t>Точилка FABER-CASTELL «Trio Grip 2001», 3 отверстия, 2 контейнера, пластиковая, серебристая, 183800</t>
  </si>
  <si>
    <t>https://www.officemag.ru/catalog/goods/221902/</t>
  </si>
  <si>
    <t>Точилка BRAUBERG «Style», металлическая клиновидная, 2 отверстия для чернографитных карандашей (в том числе утолщенных), 222486</t>
  </si>
  <si>
    <t>https://www.officemag.ru/catalog/goods/222486/</t>
  </si>
  <si>
    <t>Блок самоклеящийся (стикеры) BRAUBERG 76×76 мм, 400 листов, желтый, 111353</t>
  </si>
  <si>
    <t>https://www.officemag.ru/catalog/goods/111353/</t>
  </si>
  <si>
    <t>Доска двусторонняя маркерная А4 (297×210 мм), БЕЛАЯ/ЛИНИЯ, 2 маркера + салфетка, CENTROPEN, 7719</t>
  </si>
  <si>
    <t>https://www.officemag.ru/catalog/goods/237809/</t>
  </si>
  <si>
    <t>Люверсы омедненные KW-trio, комплект 250 шт., внутренний диаметр 4,8 мм, длина 4,6 мм, цвет золото, 9707</t>
  </si>
  <si>
    <t>https://www.officemag.ru/catalog/goods/225143/</t>
  </si>
  <si>
    <t>Дырокол металлический на 1 отверстие для люверса BRAUBERG «HL-1», до 30 листов, диаметр отверстия 5 мм, 227792</t>
  </si>
  <si>
    <t>https://www.officemag.ru/catalog/goods/227792/</t>
  </si>
  <si>
    <t>Пленки-заготовки для ламинирования А4, КОМПЛЕКТ 100 шт., 75 мкм, BRAUBERG, 530800</t>
  </si>
  <si>
    <t>https://www.officemag.ru/catalog/goods/530800/</t>
  </si>
  <si>
    <t>Пленки-заготовки для ламинирования БОЛЬШОГО ФОРМАТА, А3, КОМПЛЕКТ 100 шт., 75 мкм, BRAUBERG, 530894</t>
  </si>
  <si>
    <t>https://www.officemag.ru/catalog/goods/531796/</t>
  </si>
  <si>
    <t>Фломастеры BRAUBERG «PREMIUM», 12 цветов, КЛАССИЧЕСКИЕ, вентилируемый колпачок, ПВХ-упаковка с европодвесом, 151934</t>
  </si>
  <si>
    <t>https://www.officemag.ru/catalog/goods/151934/</t>
  </si>
  <si>
    <t>Мел для рисования на асфальте в ведерке, цветной круглый, НАБОР 20 штук, BRAUBERG, 223557</t>
  </si>
  <si>
    <t>https://www.officemag.ru/catalog/goods/223557/</t>
  </si>
  <si>
    <t>Шары воздушные ЗОЛОТАЯ СКАЗКА, 10" (25 см), КОМПЛЕКТ 10 штук, металлик, ассорти 5 цветов, пакет, 105010</t>
  </si>
  <si>
    <t>https://www.officemag.ru/catalog/goods/105010/</t>
  </si>
  <si>
    <t xml:space="preserve"> уп</t>
  </si>
  <si>
    <t>Набор прилипал</t>
  </si>
  <si>
    <t>http://plaplo.ru/akciya/nabor-prilipal/</t>
  </si>
  <si>
    <t xml:space="preserve"> Большой набор "ДРУЗЬЯ ГУСЯ "(6 ШТ.)</t>
  </si>
  <si>
    <t>http://plaplo.ru/detskoe-plavanie-ru/bolshoy-nabor-druzya-gusya-6-sht./</t>
  </si>
  <si>
    <t>Большой набор «ДРУЗЬЯ СОВЫ» (10 ШТ.)</t>
  </si>
  <si>
    <t>http://plaplo.ru/detskoe-plavanie-ru/bolshoy-nabor-druzya-sovy-ru/</t>
  </si>
  <si>
    <t>Большой набор «СЕМЕЙСТВО РЫБОК» (8 ШТ.)</t>
  </si>
  <si>
    <t>http://plaplo.ru/detskoe-plavanie-ru/bolshoy-nabor-semeystvo-rybok-8-sht./</t>
  </si>
  <si>
    <t>Пояс для плавания</t>
  </si>
  <si>
    <t>https://www.prolo.ru/product/poyas-dlya-obucheniya-plavaniyu-larsen-aquafitness-yp-15b/</t>
  </si>
  <si>
    <t>Заводная игрушка для купания Qi Chen «Пингвиненок», темно-серый</t>
  </si>
  <si>
    <t>https://www.korablik.ru/product/8-332279/</t>
  </si>
  <si>
    <t>Заводная игрушка для купания Qi Chen «Китик», темно-зеленый</t>
  </si>
  <si>
    <t>https://www.korablik.ru/product/4-328110/</t>
  </si>
  <si>
    <t>Игрушка Abtoys «Веселое купание» Лягушка для ванной</t>
  </si>
  <si>
    <t>https://www.korablik.ru/product/3-325621/</t>
  </si>
  <si>
    <t>Маркеры перманентные BRAUBERG ULTRA MARKER, НАБОР 4 ЦВЕТА, круглый наконечник 3,5 мм, 152208</t>
  </si>
  <si>
    <t>https://www.officemag.ru/catalog/goods/152208/</t>
  </si>
  <si>
    <t>Леска для рукоделия, диаметр 0,3 мм, длина 350 м, прозрачная, ПРОЧНАЯ, ОСТРОВ СОКРОВИЩ, 665207</t>
  </si>
  <si>
    <t>https://www.officemag.ru/catalog/goods/665207/</t>
  </si>
  <si>
    <t>Пленка самоклеящаяся для учебников и книг 50×36 см, КОМПЛЕКТ 10 шт., глянцевая, ПИФАГОР, 224317</t>
  </si>
  <si>
    <t>https://www.officemag.ru/catalog/goods/224317/</t>
  </si>
  <si>
    <t>Губка-ластик МЕЛАМИНОВАЯ для удаления пятен, 100×60×30 мм, КОМПЛЕКТ 3 шт., полибэг, LAIMA, 605035</t>
  </si>
  <si>
    <t>https://www.officemag.ru/catalog/goods/605035/</t>
  </si>
  <si>
    <t>Набор карандашей чернографитных BRAUBERG «ULTRA COLOR» 12 шт., HB, с ластиком, пластиковые, 181710</t>
  </si>
  <si>
    <t>Ручка шариковая масляная автоматическая BRAUBERG «Sky Blue», СИНЯЯ, soft-touch, узел 0,7 мм, линия письма 0,35 мм, 142946</t>
  </si>
  <si>
    <t>https://www.officemag.ru/catalog/goods/142946/</t>
  </si>
  <si>
    <t>Клей-карандаш BRAUBERG «Crystal», 25 г, прозрачный, 227968</t>
  </si>
  <si>
    <t>Ластик BRAUBERG «Classic», 26×17×7 мм, белый, прямоугольный, 221033</t>
  </si>
  <si>
    <t>Клеевой пистолет, 100 Вт, для стержня 11 мм, BRAUBERG, в блистере, 670325</t>
  </si>
  <si>
    <t>https://www.officemag.ru/catalog/goods/670325/</t>
  </si>
  <si>
    <t>Клеевые стержни, диаметр 11 мм, длина 100 мм, цветные (ассорти), С БЛЕСТКАМИ, КОМПЛЕКТ 12 шт., 6 цветов, BRAUBERG, 670321</t>
  </si>
  <si>
    <t>https://www.officemag.ru/catalog/goods/670321/</t>
  </si>
  <si>
    <t>Карандаши цветные BRAUBERG «My lovely dogs», 12 цветов</t>
  </si>
  <si>
    <t>https://www.officemag.ru/catalog/goods/180531/</t>
  </si>
  <si>
    <t>Маркер-краска лаковый EXTRA (paint marker) 1 мм, НАБОР 8 цветов, УСИЛЕННАЯ НИТРО-ОСНОВА, BRAUBERG, 151991</t>
  </si>
  <si>
    <t>https://www.officemag.ru/catalog/goods/151991/</t>
  </si>
  <si>
    <t>Мыло жидкое антибактериальное 500 мл SYNERGETIC «Мелисса и ромашка»</t>
  </si>
  <si>
    <t>Клеевые стержни, диаметр 11 мм, длина 300 мм, прозрачные, КОМПЛЕКТ 16 штук, BRAUBERG, 670295</t>
  </si>
  <si>
    <t>https://www.officemag.ru/catalog/goods/670295/</t>
  </si>
  <si>
    <t>Пенал-косметичка односекционный Комус Класс Радуга голубой</t>
  </si>
  <si>
    <t>https://www.komus.ru/katalog/tovary-dlya-doma/tovary-dlya-shkoly/ryukzaki-rantsy-galantereya/shkolnye-penaly/penal-kosmetichka-odnosektsionnyj-komus-klass-raduga-goluboj/p/1483492/?from=block-123-0_2&amp;qid=9683590538-0-2</t>
  </si>
  <si>
    <t>Маркер-краска лаковый EXTRA (paint marker) 4 мм, ЗОЛОТОЙ, УСИЛЕННАЯ НИТРО-ОСНОВА, BRAUBERG, 151981</t>
  </si>
  <si>
    <t>https://www.officemag.ru/catalog/goods/151981/</t>
  </si>
  <si>
    <t>Маркер-краска лаковый EXTRA (paint marker) 4 мм, СЕРЕБРЯНЫЙ, УСИЛЕННАЯ НИТРО-ОСНОВА, BRAUBERG, 151982</t>
  </si>
  <si>
    <t>https://www.officemag.ru/catalog/goods/151982/</t>
  </si>
  <si>
    <t>Маркер-краска лаковый EXTRA (paint marker) 4 мм, БЕЛЫЙ, УСИЛЕННАЯ НИТРО-ОСНОВА, BRAUBERG, 151978</t>
  </si>
  <si>
    <t>https://www.officemag.ru/catalog/goods/151978/</t>
  </si>
  <si>
    <t>Пластилин мягкий ЮНЛАНДИЯ «ЮНЫЙ ВОЛШЕБНИК», 12 цветов 180 г, СО СТЕКОМ, ВЫСШЕЕ КАЧЕСТВО, европодвес, 106439</t>
  </si>
  <si>
    <t>https://www.officemag.ru/catalog/goods/106439/</t>
  </si>
  <si>
    <t>Клейкая лента малярная 48 мм х 25 м, потребительская, 01649</t>
  </si>
  <si>
    <t>https://www.officemag.ru/catalog/goods/222439/</t>
  </si>
  <si>
    <t>Фломастеры ЮНЛАНДИЯ 12 цветов, «ЗООПАРК», трехгранные, вентилируемый колпачок, 151425</t>
  </si>
  <si>
    <t>https://www.officemag.ru/catalog/goods/151425/</t>
  </si>
  <si>
    <t>Салфетки универсальные, КОМПЛЕКТ 3 шт., плотная микрофибра, 30×30 см, цвет ассорти, ОФИСМАГ, 603863</t>
  </si>
  <si>
    <t>Клей ПВА BRAUBERG, 0,5 кг, универсальный (бумага, картон, дерево), 600982</t>
  </si>
  <si>
    <t>https://www.officemag.ru/catalog/goods/600982/</t>
  </si>
  <si>
    <t>Клейкая лента упаковочная 48 мм х 66 м, прозрачная, толщина 45 микрон, BRAUBERG, 221108</t>
  </si>
  <si>
    <t>Картон белый А4 МЕЛОВАННЫЙ (белый оборот), 50 листов, в коробке, BRAUBERG, 210×297 мм, 113562</t>
  </si>
  <si>
    <t>Шары воздушные ЗОЛОТАЯ СКАЗКА, 12" (30 см), КОМПЛЕКТ 50 штук, ассорти 10 цветов, пакет, 105003</t>
  </si>
  <si>
    <t>https://www.officemag.ru/catalog/goods/105003/</t>
  </si>
  <si>
    <t>Глазки для творчества пришивные, вращающиеся, черно-белые, 15 мм, 20 шт., ОСТРОВ СОКРОВИЩ, 661383</t>
  </si>
  <si>
    <t>https://www.officemag.ru/catalog/goods/661383/</t>
  </si>
  <si>
    <t>Папки-файлы перфорированные А4 BRAUBERG «ECONOMY», КОМПЛЕКТ 100 шт., гладкие, 30 мкм, 229659</t>
  </si>
  <si>
    <t>https://www.officemag.ru/catalog/goods/229659/</t>
  </si>
  <si>
    <t>Папка-уголок жесткая BRAUBERG, зеленая, 0,15 мм, 221639</t>
  </si>
  <si>
    <t>https://www.officemag.ru/catalog/goods/221639/</t>
  </si>
  <si>
    <t>Пластилин супер лёгкий воздушный застывающий 36 шт. (32 цвета + 2 белых + 2 черных) 360 г, 3 стека, BRAUBERG KIDS, 106309</t>
  </si>
  <si>
    <t>https://www.officemag.ru/catalog/goods/106309/</t>
  </si>
  <si>
    <t>Маркеры стираемые для белой доски НАБОР 12 ЦВЕТОВ, BRAUBERG «MULTICOLOR», 3 мм, 152121</t>
  </si>
  <si>
    <t>https://www.officemag.ru/catalog/goods/152121/</t>
  </si>
  <si>
    <t>Папка-уголок жесткая BRAUBERG, желтая, 0,15 мм, 223968</t>
  </si>
  <si>
    <t>https://www.officemag.ru/catalog/goods/223968/</t>
  </si>
  <si>
    <t>Маркеры стираемые для белой доски НАБОР 4 ЦВЕТА, BRAUBERG, 4 мм, эргономичный корпус, 150850</t>
  </si>
  <si>
    <t>https://www.officemag.ru/catalog/goods/150850/</t>
  </si>
  <si>
    <t>Папка-регистратор ОФИСМАГ с арочным механизмом, покрытие из ПВХ, 75 мм, зеленая, 225751</t>
  </si>
  <si>
    <t>https://www.officemag.ru/catalog/goods/222073/</t>
  </si>
  <si>
    <t>Наклейки зефирные «Морские обитатели», многоразовые, 10×15 см, ЮНЛАНДИЯ, 661826</t>
  </si>
  <si>
    <r>
      <t>Тряпка из микрофибры 50×60 см, АВТО / ДОМ / ОФИС, КОМПЛЕКТ 2 шт., «ULTRASONIC BI-COLOUR», 220 г/м</t>
    </r>
    <r>
      <rPr>
        <sz val="9"/>
        <color rgb="FF000000"/>
        <rFont val="Arial"/>
        <family val="2"/>
      </rPr>
      <t xml:space="preserve">2, </t>
    </r>
    <r>
      <rPr>
        <sz val="9"/>
        <color rgb="FF000000"/>
        <rFont val="Times New Roman"/>
        <family val="1"/>
      </rPr>
      <t>LAIMA HOME, 608219</t>
    </r>
  </si>
  <si>
    <t>https://www.officemag.ru/catalog/goods/608219/</t>
  </si>
  <si>
    <t>Карандаши цветные утолщенные BRAUBERG, 12 цветов, трехгранные, картонная упаковка, 180836</t>
  </si>
  <si>
    <t>https://www.officemag.ru/catalog/goods/180836/</t>
  </si>
  <si>
    <t>Корректирующая лента ОФИСМАГ, 5 мм х 8 м, корпус оранжевый, блистер, 226812</t>
  </si>
  <si>
    <t>https://www.officemag.ru/catalog/goods/226812/</t>
  </si>
  <si>
    <t>Доска для лепки с отделениями и 2 стеками А5, 200×170 мм, ассорти, BRAUBERG KIDS, 271145</t>
  </si>
  <si>
    <t>https://www.officemag.ru/catalog/goods/271145/</t>
  </si>
  <si>
    <t>Песок для лепки кинетический BRAUBERG KIDS, изумрудный, 500 г, 2 формочки, ведерко, 665092</t>
  </si>
  <si>
    <t>https://www.officemag.ru/catalog/goods/665092/</t>
  </si>
  <si>
    <t>Прищепки декоративные «Классика», 20 штук, 3,5 см, 10 цветов, ОСТРОВ СОКРОВИЩ, 661289</t>
  </si>
  <si>
    <t>https://www.officemag.ru/catalog/goods/661289/</t>
  </si>
  <si>
    <t>Помпоны для творчества, блестящие, 5 цветов, 15 мм, 50 шт., ОСТРОВ СОКРОВИЩ, 661427</t>
  </si>
  <si>
    <t>https://www.officemag.ru/catalog/goods/661427/</t>
  </si>
  <si>
    <t>Скатерть одноразовая из нетканого материала спанбонд, 140×110 см, ИНТРОПЛАСТИКА, синяя</t>
  </si>
  <si>
    <t>https://www.officemag.ru/catalog/goods/603248/</t>
  </si>
  <si>
    <t>Пазл картонный АССОРТИ « IQ Для самых маленьких», 14 картинок, 1+, 5 видов, АЙРИС-ПРЕСС</t>
  </si>
  <si>
    <t>https://www.officemag.ru/catalog/goods/665593/</t>
  </si>
  <si>
    <t>Игра обучающая, А5, «Изучаем календарь», HATBER, Ио5 15489</t>
  </si>
  <si>
    <t>https://www.officemag.ru/catalog/goods/660662/</t>
  </si>
  <si>
    <t>Картон цветной А4 2-сторонний МЕЛОВАННЫЙ, 48 листов, 16 цветов, BRAUBERG, 200×290 мм, 115164</t>
  </si>
  <si>
    <t>https://www.officemag.ru/catalog/goods/115164/</t>
  </si>
  <si>
    <t>Спецификация №9</t>
  </si>
  <si>
    <t>Пластилин классический BRAUBERG «МАГИЯ ЦВЕТА NEW», 12 цветов, 240 г, стек, ВЫСШЕЕ КАЧЕСТВО, 106426</t>
  </si>
  <si>
    <t>https://www.officemag.ru/catalog/goods/106426/</t>
  </si>
  <si>
    <t>Пластилин на растительной основе (тесто для лепки) ПИФАГОР, 5 цветов, 450 г, картонный рукав, 104438</t>
  </si>
  <si>
    <t>https://www.officemag.ru/catalog/goods/104438/</t>
  </si>
  <si>
    <t>Ножницы BRAUBERG «Soft Grip», 216 мм, черно-синие, резиновые вставки, 3-х сторонняя заточка, 230763</t>
  </si>
  <si>
    <t>https://www.officemag.ru/catalog/goods/230763/</t>
  </si>
  <si>
    <t>Свечи хозяйственные, комплект 4 шт., диаметр 16 мм, высота 165 мм</t>
  </si>
  <si>
    <t>https://www.officemag.ru/catalog/goods/590417/</t>
  </si>
  <si>
    <t>Картон цветной А4 ТОНИРОВАННЫЙ В МАССЕ, 48 листов 16 цветов (+ неон), склейка, 180 г/м2, BRAUBERG, 113507</t>
  </si>
  <si>
    <t>https://www.officemag.ru/catalog/goods/113507/</t>
  </si>
  <si>
    <t>Цветная бумага А4, ТОНИРОВАННАЯ В МАССЕ, 100 листов, 10 цветов, склейка, 80 г/м2, ЮНЛАНДИЯ, 210×297 мм, 129891</t>
  </si>
  <si>
    <t>https://www.officemag.ru/catalog/goods/129891/</t>
  </si>
  <si>
    <t>https://www.officemag.ru/catalog/goods/104754/</t>
  </si>
  <si>
    <t xml:space="preserve">Итого </t>
  </si>
  <si>
    <t>В том числе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</si>
</sst>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.00\ &quot;₽&quot;"/>
    <numFmt numFmtId="166" formatCode="#,##0.00&quot; ₽&quot;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63A47"/>
      <name val="Times New Roman"/>
      <family val="1"/>
      <charset val="204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/>
      <sz val="9"/>
      <color theme="10"/>
      <name val="Calibri"/>
      <family val="2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8" tint="-0.24997711111789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  <charset val="204"/>
    </font>
    <font>
      <sz val="8"/>
      <color theme="10"/>
      <name val="Times New Roman"/>
      <family val="1"/>
      <charset val="204"/>
    </font>
    <font>
      <sz val="8"/>
      <color rgb="FF363A47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color theme="10"/>
      <name val="Calibri"/>
      <family val="2"/>
    </font>
    <font>
      <sz val="8"/>
      <color indexed="8"/>
      <name val="Times New Roman"/>
      <family val="1"/>
    </font>
    <font>
      <u/>
      <sz val="9"/>
      <name val="Calibri"/>
      <family val="2"/>
    </font>
    <font>
      <sz val="9"/>
      <color theme="10"/>
      <name val="Calibri"/>
      <family val="2"/>
      <scheme val="minor"/>
    </font>
    <font>
      <sz val="9"/>
      <color rgb="FF001A34"/>
      <name val="Times New Roman"/>
      <family val="1"/>
      <charset val="204"/>
    </font>
    <font>
      <sz val="9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</font>
    <font>
      <u/>
      <sz val="8"/>
      <color theme="10"/>
      <name val="Times New Roman"/>
      <family val="1"/>
      <charset val="204"/>
    </font>
    <font>
      <u/>
      <sz val="8"/>
      <color theme="4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B1F33"/>
      <name val="Times New Roman"/>
      <family val="1"/>
      <charset val="204"/>
    </font>
    <font>
      <sz val="9"/>
      <name val="Times New Roman"/>
      <family val="1"/>
      <charset val="204"/>
    </font>
    <font>
      <u/>
      <sz val="8"/>
      <color theme="10"/>
      <name val="Calibri"/>
      <family val="2"/>
      <scheme val="minor"/>
    </font>
    <font>
      <sz val="8"/>
      <color theme="10"/>
      <name val="Calibri"/>
      <family val="2"/>
      <scheme val="minor"/>
    </font>
    <font>
      <sz val="9"/>
      <color rgb="FF2D62C1"/>
      <name val="Times New Roman"/>
      <family val="1"/>
    </font>
    <font>
      <sz val="9"/>
      <color rgb="FF000000"/>
      <name val="Arial"/>
      <family val="2"/>
    </font>
    <font>
      <sz val="9"/>
      <color theme="10"/>
      <name val="Times New Roman"/>
      <family val="1"/>
    </font>
    <font>
      <sz val="9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3" fillId="0" borderId="0" xfId="1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4" applyFont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0" fontId="17" fillId="0" borderId="4" xfId="4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7" fillId="0" borderId="5" xfId="4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2" borderId="1" xfId="4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2" borderId="1" xfId="4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2" borderId="1" xfId="5" applyFont="1" applyFill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2" fillId="0" borderId="1" xfId="4" applyFont="1" applyBorder="1" applyAlignment="1">
      <alignment horizontal="left" vertical="center"/>
    </xf>
    <xf numFmtId="165" fontId="21" fillId="2" borderId="1" xfId="0" applyNumberFormat="1" applyFont="1" applyFill="1" applyBorder="1" applyAlignment="1">
      <alignment horizontal="center" vertical="center" wrapText="1"/>
    </xf>
    <xf numFmtId="49" fontId="25" fillId="2" borderId="1" xfId="4" applyNumberFormat="1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horizontal="center" vertical="center" readingOrder="1"/>
    </xf>
    <xf numFmtId="166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8" fillId="0" borderId="1" xfId="4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0" borderId="1" xfId="4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8" fillId="0" borderId="1" xfId="4" applyFont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 readingOrder="1"/>
    </xf>
    <xf numFmtId="49" fontId="33" fillId="0" borderId="1" xfId="4" applyNumberFormat="1" applyFont="1" applyFill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49" fontId="33" fillId="0" borderId="1" xfId="4" applyNumberFormat="1" applyFont="1" applyBorder="1" applyAlignment="1">
      <alignment horizontal="left" vertical="center" wrapText="1" readingOrder="1"/>
    </xf>
    <xf numFmtId="49" fontId="34" fillId="0" borderId="1" xfId="0" applyNumberFormat="1" applyFont="1" applyBorder="1" applyAlignment="1">
      <alignment horizontal="left" vertical="center" wrapText="1" readingOrder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 readingOrder="1"/>
    </xf>
    <xf numFmtId="0" fontId="33" fillId="0" borderId="1" xfId="4" applyFont="1" applyBorder="1" applyAlignment="1">
      <alignment horizontal="left" vertical="center" wrapText="1"/>
    </xf>
    <xf numFmtId="0" fontId="33" fillId="0" borderId="1" xfId="4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 readingOrder="1"/>
    </xf>
    <xf numFmtId="0" fontId="16" fillId="0" borderId="1" xfId="4" applyFont="1" applyBorder="1" applyAlignment="1">
      <alignment horizontal="left" vertical="center" wrapText="1" readingOrder="1"/>
    </xf>
    <xf numFmtId="0" fontId="35" fillId="0" borderId="2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8" fillId="0" borderId="1" xfId="4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9" fillId="2" borderId="1" xfId="4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4" xfId="4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5" xfId="4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40" fillId="0" borderId="1" xfId="4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1" xfId="4" applyBorder="1" applyAlignment="1">
      <alignment horizontal="left" vertical="center" wrapText="1"/>
    </xf>
    <xf numFmtId="0" fontId="42" fillId="0" borderId="1" xfId="4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3" fillId="0" borderId="1" xfId="4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4" applyBorder="1" applyAlignment="1">
      <alignment horizontal="left" vertical="center"/>
    </xf>
    <xf numFmtId="49" fontId="25" fillId="2" borderId="1" xfId="4" applyNumberFormat="1" applyFont="1" applyFill="1" applyBorder="1" applyAlignment="1">
      <alignment vertical="top" wrapText="1" readingOrder="1"/>
    </xf>
    <xf numFmtId="49" fontId="27" fillId="2" borderId="1" xfId="0" applyNumberFormat="1" applyFont="1" applyFill="1" applyBorder="1" applyAlignment="1">
      <alignment vertical="top" wrapText="1" readingOrder="1"/>
    </xf>
    <xf numFmtId="49" fontId="27" fillId="2" borderId="1" xfId="4" applyNumberFormat="1" applyFont="1" applyFill="1" applyBorder="1" applyAlignment="1">
      <alignment vertical="top" wrapText="1" readingOrder="1"/>
    </xf>
    <xf numFmtId="0" fontId="27" fillId="2" borderId="1" xfId="4" applyFont="1" applyFill="1" applyBorder="1" applyAlignment="1">
      <alignment vertical="top" wrapText="1"/>
    </xf>
    <xf numFmtId="0" fontId="25" fillId="2" borderId="1" xfId="4" applyFont="1" applyFill="1" applyBorder="1" applyAlignment="1">
      <alignment vertical="top" wrapText="1"/>
    </xf>
    <xf numFmtId="0" fontId="25" fillId="2" borderId="1" xfId="4" applyNumberFormat="1" applyFont="1" applyFill="1" applyBorder="1" applyAlignment="1">
      <alignment vertical="top" wrapText="1"/>
    </xf>
    <xf numFmtId="49" fontId="27" fillId="2" borderId="1" xfId="4" applyNumberFormat="1" applyFont="1" applyFill="1" applyBorder="1" applyAlignment="1">
      <alignment vertical="top" wrapText="1"/>
    </xf>
    <xf numFmtId="49" fontId="8" fillId="2" borderId="1" xfId="4" applyNumberFormat="1" applyFill="1" applyBorder="1" applyAlignment="1">
      <alignment vertical="top" wrapText="1" readingOrder="1"/>
    </xf>
    <xf numFmtId="0" fontId="8" fillId="2" borderId="2" xfId="4" applyFill="1" applyBorder="1" applyAlignment="1">
      <alignment vertical="top" wrapText="1"/>
    </xf>
    <xf numFmtId="49" fontId="8" fillId="0" borderId="1" xfId="4" applyNumberFormat="1" applyFill="1" applyBorder="1" applyAlignment="1">
      <alignment horizontal="left" vertical="center" wrapText="1"/>
    </xf>
    <xf numFmtId="49" fontId="8" fillId="0" borderId="1" xfId="4" applyNumberFormat="1" applyFill="1" applyBorder="1" applyAlignment="1">
      <alignment horizontal="left" vertical="center" wrapText="1" readingOrder="1"/>
    </xf>
    <xf numFmtId="0" fontId="8" fillId="0" borderId="1" xfId="4" applyBorder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vertical="center" wrapText="1"/>
    </xf>
    <xf numFmtId="4" fontId="44" fillId="0" borderId="13" xfId="0" applyNumberFormat="1" applyFont="1" applyBorder="1" applyAlignment="1">
      <alignment vertical="center" wrapText="1"/>
    </xf>
    <xf numFmtId="4" fontId="45" fillId="2" borderId="5" xfId="1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4" fontId="44" fillId="0" borderId="1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4" fontId="46" fillId="2" borderId="5" xfId="1" applyNumberFormat="1" applyFont="1" applyFill="1" applyBorder="1" applyAlignment="1">
      <alignment horizontal="center" vertical="center" wrapText="1"/>
    </xf>
  </cellXfs>
  <cellStyles count="6">
    <cellStyle name="Hyperlink" xfId="5"/>
    <cellStyle name="Гиперссылка" xfId="4" builtinId="8"/>
    <cellStyle name="Обычный" xfId="0" builtinId="0"/>
    <cellStyle name="Финансовый" xfId="1" builtinId="3"/>
    <cellStyle name="Финансовый 2" xfId="3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6;&#1058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Заявка"/>
    </sheetNames>
    <sheetDataSet>
      <sheetData sheetId="0" refreshError="1"/>
      <sheetData sheetId="1">
        <row r="15">
          <cell r="B15" t="str">
            <v>Точилка механическая для карандашей Attache Bright Colours зеленый корпус</v>
          </cell>
          <cell r="D15">
            <v>1</v>
          </cell>
          <cell r="E15" t="str">
            <v>шт</v>
          </cell>
        </row>
        <row r="16">
          <cell r="B16" t="str">
            <v>Стакан одноразовый бумажный 276/200 мл белый 50 штук в упаковке Сканди Пакк</v>
          </cell>
          <cell r="D16">
            <v>2</v>
          </cell>
          <cell r="E16" t="str">
            <v>уп</v>
          </cell>
        </row>
        <row r="17">
          <cell r="B17" t="str">
            <v>Маркер перманентный (нестираемый) BRAUBERG «Contract», ЧЕРНЫЙ, круглый наконечник, 3 мм, без клипа, 150465</v>
          </cell>
          <cell r="D17">
            <v>60</v>
          </cell>
          <cell r="E17" t="str">
            <v>шт</v>
          </cell>
        </row>
        <row r="18">
          <cell r="B18" t="str">
            <v>Лист гофрокартона П32 ВС бурый, 1350*2500 мм</v>
          </cell>
          <cell r="D18">
            <v>30</v>
          </cell>
          <cell r="E18" t="str">
            <v>листов</v>
          </cell>
        </row>
        <row r="19">
          <cell r="B19" t="str">
            <v>Лист гофрокартона Т24 бело-бурый, 1200*2060 мм</v>
          </cell>
          <cell r="D19">
            <v>50</v>
          </cell>
          <cell r="E19" t="str">
            <v>листов</v>
          </cell>
        </row>
        <row r="20">
          <cell r="B20" t="str">
            <v>Лист гофрокартона П32 ВС, 1500*2500 мм, бурый</v>
          </cell>
          <cell r="D20">
            <v>10</v>
          </cell>
          <cell r="E20" t="str">
            <v>листов</v>
          </cell>
        </row>
        <row r="21">
          <cell r="B21" t="str">
            <v>Краски акриловые Сонет 12 цветов по 18 мл</v>
          </cell>
          <cell r="D21">
            <v>5</v>
          </cell>
          <cell r="E21" t="str">
            <v>наб</v>
          </cell>
        </row>
        <row r="22">
          <cell r="B22" t="str">
            <v>Гуашь Художественная Луч Классика золотая 240 мл</v>
          </cell>
          <cell r="D22">
            <v>4</v>
          </cell>
          <cell r="E22" t="str">
            <v>шт</v>
          </cell>
        </row>
        <row r="23">
          <cell r="B23" t="str">
            <v>Фломастеры Kores Korellos 24 цвета смываемые</v>
          </cell>
          <cell r="D23">
            <v>25</v>
          </cell>
          <cell r="E23" t="str">
            <v>наб</v>
          </cell>
        </row>
        <row r="24">
          <cell r="B24" t="str">
            <v>Пастель масляная художественная PENTEL «Oil Pastels», 36 цветов, круглое сечение, картонная упаковка, PHN4-36</v>
          </cell>
          <cell r="D24">
            <v>25</v>
          </cell>
          <cell r="E24" t="str">
            <v>наб</v>
          </cell>
        </row>
        <row r="25">
          <cell r="B25" t="str">
            <v>Фольга цветная перламутровая Апплика Подводная лодка A4 7 цветов 7 листов</v>
          </cell>
          <cell r="D25">
            <v>30</v>
          </cell>
          <cell r="E25" t="str">
            <v>шт</v>
          </cell>
        </row>
        <row r="26">
          <cell r="B26" t="str">
            <v>Цветная фольга А4 АЛЮМИНИЕВАЯ НА БУМАЖНОЙ ОСНОВЕ, 10 листов 10 цветов, ОСТРОВ СОКРОВИЩ, 210×297 мм, 111960</v>
          </cell>
          <cell r="D26">
            <v>30</v>
          </cell>
          <cell r="E26" t="str">
            <v>шт</v>
          </cell>
        </row>
        <row r="27">
          <cell r="B27" t="str">
            <v>Кисть BRAUBERG синтетика, круглая, №8, 200853</v>
          </cell>
          <cell r="D27">
            <v>25</v>
          </cell>
          <cell r="E27" t="str">
            <v>шт</v>
          </cell>
        </row>
        <row r="28">
          <cell r="B28" t="str">
            <v>Кисть BRAUBERG, щетина, круглая, № 12, 200200</v>
          </cell>
          <cell r="D28">
            <v>20</v>
          </cell>
          <cell r="E28" t="str">
            <v>шт</v>
          </cell>
        </row>
        <row r="29">
          <cell r="B29" t="str">
            <v>Клеенка подкладная с ПВХ покрытием рулон 25 п.м цвет в ассортименте</v>
          </cell>
          <cell r="D29">
            <v>3</v>
          </cell>
          <cell r="E29" t="str">
            <v>рулон</v>
          </cell>
        </row>
        <row r="30">
          <cell r="B30" t="str">
            <v>Ватман формат А1 (610×860 мм), 1 лист, плотность 200 г/м2, ГОЗНАК Краснок</v>
          </cell>
          <cell r="D30">
            <v>200</v>
          </cell>
          <cell r="E30" t="str">
            <v>шт</v>
          </cell>
        </row>
        <row r="31">
          <cell r="B31" t="str">
            <v>Ватман формат А3 (297 х 420 мм), 1 лист, плотность 200 г/м2, ГОЗНАК С-Пб</v>
          </cell>
          <cell r="D31">
            <v>600</v>
          </cell>
          <cell r="E31" t="str">
            <v>шт</v>
          </cell>
        </row>
        <row r="32">
          <cell r="B32" t="str">
            <v>Крафт-бумага оберточная в листах А3 297 мм x 420 мм 78 г/кв.м (100 листов)</v>
          </cell>
          <cell r="D32">
            <v>4</v>
          </cell>
          <cell r="E32" t="str">
            <v>уп</v>
          </cell>
        </row>
        <row r="33">
          <cell r="B33" t="str">
            <v>Бумага для рисования акварелью Kroyter А3 200 листов</v>
          </cell>
          <cell r="D33">
            <v>10</v>
          </cell>
          <cell r="E33" t="str">
            <v>шт</v>
          </cell>
        </row>
        <row r="34">
          <cell r="B34" t="str">
            <v>Ватман бумага чертежная Гознак А2 100 листов, размер 59.4х42 cм, 200 г/кв.м, белизна 91</v>
          </cell>
          <cell r="D34">
            <v>4</v>
          </cell>
          <cell r="E34" t="str">
            <v>шт</v>
          </cell>
        </row>
        <row r="35">
          <cell r="B35" t="str">
            <v>Гуашь Луч зеленая темная 500 мл</v>
          </cell>
          <cell r="D35">
            <v>8</v>
          </cell>
          <cell r="E35" t="str">
            <v>шт</v>
          </cell>
        </row>
        <row r="36">
          <cell r="B36" t="str">
            <v>Гуашь Луч зеленая светлая 500 мл</v>
          </cell>
          <cell r="D36">
            <v>8</v>
          </cell>
          <cell r="E36" t="str">
            <v>шт</v>
          </cell>
        </row>
        <row r="37">
          <cell r="B37" t="str">
            <v>Гуашь Луч алая 500 мл</v>
          </cell>
          <cell r="D37">
            <v>8</v>
          </cell>
          <cell r="E37" t="str">
            <v>шт</v>
          </cell>
        </row>
        <row r="38">
          <cell r="B38" t="str">
            <v>Гуашь Луч фиолетово-красная 500 мл</v>
          </cell>
          <cell r="D38">
            <v>16</v>
          </cell>
          <cell r="E38" t="str">
            <v>шт</v>
          </cell>
        </row>
        <row r="39">
          <cell r="B39" t="str">
            <v>Гуашь Луч рубиновая 500 мл</v>
          </cell>
          <cell r="D39">
            <v>16</v>
          </cell>
          <cell r="E39" t="str">
            <v>шт</v>
          </cell>
        </row>
        <row r="40">
          <cell r="B40" t="str">
            <v>Гуашь Луч белая цинковая 500 мл</v>
          </cell>
          <cell r="D40">
            <v>24</v>
          </cell>
          <cell r="E40" t="str">
            <v>шт</v>
          </cell>
        </row>
        <row r="41">
          <cell r="B41" t="str">
            <v>Гуашь Луч голубая 500 мл</v>
          </cell>
          <cell r="D41">
            <v>16</v>
          </cell>
          <cell r="E41" t="str">
            <v>шт</v>
          </cell>
        </row>
        <row r="42">
          <cell r="B42" t="str">
            <v>Гуашь Луч синяя светлая 500 мл</v>
          </cell>
          <cell r="D42">
            <v>8</v>
          </cell>
          <cell r="E42" t="str">
            <v>шт</v>
          </cell>
        </row>
        <row r="43">
          <cell r="B43" t="str">
            <v>Гуашь Луч оранжевая светлая 500 мл</v>
          </cell>
          <cell r="D43">
            <v>16</v>
          </cell>
          <cell r="E43" t="str">
            <v>шт</v>
          </cell>
        </row>
        <row r="44">
          <cell r="B44" t="str">
            <v>Гуашь Луч желтая светлая 500 мл</v>
          </cell>
          <cell r="D44">
            <v>16</v>
          </cell>
          <cell r="E44" t="str">
            <v>шт</v>
          </cell>
        </row>
        <row r="45">
          <cell r="B45" t="str">
            <v>Гуашь Луч охра 500 мл</v>
          </cell>
          <cell r="D45">
            <v>8</v>
          </cell>
          <cell r="E45" t="str">
            <v>шт</v>
          </cell>
        </row>
        <row r="46">
          <cell r="B46" t="str">
            <v>Гуашь Луч черная 500 мл</v>
          </cell>
          <cell r="D46">
            <v>24</v>
          </cell>
          <cell r="E46" t="str">
            <v>шт</v>
          </cell>
        </row>
        <row r="47">
          <cell r="B47" t="str">
            <v>Набор для сшивания документов 2 предмета (шило+белая нить)</v>
          </cell>
          <cell r="D47">
            <v>1</v>
          </cell>
          <cell r="E47" t="str">
            <v>шт</v>
          </cell>
        </row>
        <row r="48">
          <cell r="B48" t="str">
            <v>Клей-карандаш BRAUBERG, 40 г, 222928</v>
          </cell>
          <cell r="D48">
            <v>120</v>
          </cell>
          <cell r="E48" t="str">
            <v>шт</v>
          </cell>
        </row>
        <row r="49">
          <cell r="B49" t="str">
            <v>Нить лавсановая для прошивки документов, БЕЛАЯ, диаметр 2 мм, длина 250 м, ЛШ 640, BRAUBERG, 604988</v>
          </cell>
          <cell r="D49">
            <v>2</v>
          </cell>
          <cell r="E49" t="str">
            <v>шт</v>
          </cell>
        </row>
        <row r="50">
          <cell r="B50" t="str">
            <v>Клейкая лента малярная креппированная 50 мм х 50 м (реальная длина!), профессиональная, UNIBOB 28139</v>
          </cell>
          <cell r="D50">
            <v>5</v>
          </cell>
          <cell r="E50" t="str">
            <v>шт</v>
          </cell>
        </row>
        <row r="51">
          <cell r="B51" t="str">
            <v>Клейкая двухсторонняя лента 50 мм х 8 м, ТОНКАЯ ОСНОВА полипропилен, 90 микрон, BRAUBERG, 600481</v>
          </cell>
          <cell r="D51">
            <v>5</v>
          </cell>
          <cell r="E51" t="str">
            <v>шт</v>
          </cell>
        </row>
        <row r="52">
          <cell r="B52" t="str">
            <v>Перчатки медицинские смотровые латексные SFM нестерильные опудренные размер L (8-9) белые (50 пар/100 штук в упаковке)</v>
          </cell>
          <cell r="D52">
            <v>5</v>
          </cell>
          <cell r="E52" t="str">
            <v>уп</v>
          </cell>
        </row>
        <row r="53">
          <cell r="B53" t="str">
            <v>Губки бытовые для мытья посуды, КОМПЛЕКТ 10 шт., поролон/абразив, высота 26 х ширина 80 х глубина 53 мм, LAIMA, 601551</v>
          </cell>
          <cell r="D53">
            <v>15</v>
          </cell>
          <cell r="E53" t="str">
            <v>уп</v>
          </cell>
        </row>
        <row r="54">
          <cell r="B54" t="str">
            <v>Маркер акриловый Edding 5300 белый (толщина линии 1-2 мм) 1327795</v>
          </cell>
          <cell r="D54">
            <v>40</v>
          </cell>
          <cell r="E54" t="str">
            <v>шт</v>
          </cell>
        </row>
        <row r="55">
          <cell r="B55" t="str">
            <v>Стержень клеевой универсальный Matrix 7x150 мм 6 штук (930710)</v>
          </cell>
          <cell r="D55">
            <v>10</v>
          </cell>
          <cell r="E55" t="str">
            <v>уп</v>
          </cell>
        </row>
        <row r="56">
          <cell r="B56" t="str">
            <v>Бумага цветная для печати Attache Economy желтый интенсив (А4, 80 г/кв.м, 500 листов)</v>
          </cell>
          <cell r="D56">
            <v>2</v>
          </cell>
          <cell r="E56" t="str">
            <v>шт</v>
          </cell>
        </row>
        <row r="57">
          <cell r="B57" t="str">
            <v>Бумага цветная для печати Attache Economy оранжевый интенсив (А4, 70 г/кв.м, 500 листов)</v>
          </cell>
          <cell r="D57">
            <v>2</v>
          </cell>
          <cell r="E57" t="str">
            <v>шт</v>
          </cell>
        </row>
        <row r="58">
          <cell r="B58" t="str">
            <v>Бумага цветная для печати Attache Economy розовый неон (А4, 70 г/кв.м, 500 листов)</v>
          </cell>
          <cell r="D58">
            <v>2</v>
          </cell>
          <cell r="E58" t="str">
            <v>шт</v>
          </cell>
        </row>
        <row r="59">
          <cell r="B59" t="str">
            <v>Бумага цветная для печати Комус Color красная интенсив (А4, 80 г/кв.м, 500 листов)</v>
          </cell>
          <cell r="D59">
            <v>3</v>
          </cell>
          <cell r="E59" t="str">
            <v>шт</v>
          </cell>
        </row>
        <row r="60">
          <cell r="B60" t="str">
            <v>Бумага цветная для печати Attache Economy фиолетовый пастель (А4, 70 г/кв.м, 500 листов)</v>
          </cell>
          <cell r="D60">
            <v>2</v>
          </cell>
          <cell r="E60" t="str">
            <v>шт</v>
          </cell>
        </row>
        <row r="61">
          <cell r="B61" t="str">
            <v>Бумага цветная для печати Attache Economy голубой пастель (А4, 70 г/кв.м, 500 листов)</v>
          </cell>
          <cell r="D61">
            <v>3</v>
          </cell>
          <cell r="E61" t="str">
            <v>шт</v>
          </cell>
        </row>
        <row r="62">
          <cell r="B62" t="str">
            <v>Бумага цветная для печати Attache Economy голубой интенсив (А4, 70 г/кв.м, 500 листов)</v>
          </cell>
          <cell r="D62">
            <v>2</v>
          </cell>
          <cell r="E62" t="str">
            <v>шт</v>
          </cell>
        </row>
        <row r="63">
          <cell r="B63" t="str">
            <v>Бумага цветная для печати Комус Color кобальт интенсив (А4, 80 г/кв.м, 500 листов)</v>
          </cell>
          <cell r="D63">
            <v>3</v>
          </cell>
          <cell r="E63" t="str">
            <v>шт</v>
          </cell>
        </row>
        <row r="64">
          <cell r="B64" t="str">
            <v>Бумага цветная для печати Attache Economy зеленый интенсив (А4, 70 г/кв.м, 500 листов)</v>
          </cell>
          <cell r="D64">
            <v>3</v>
          </cell>
          <cell r="E64" t="str">
            <v>шт</v>
          </cell>
        </row>
        <row r="65">
          <cell r="B65" t="str">
            <v>Бумага цветная для печати Комус СР зеленая пастель (А4, 80 г/кв.м, 500 листов)</v>
          </cell>
          <cell r="D65">
            <v>3</v>
          </cell>
          <cell r="E65" t="str">
            <v>шт</v>
          </cell>
        </row>
        <row r="66">
          <cell r="B66" t="str">
            <v>Бумага цветная для печати Комус Color изумруд интенсив (А4, 80 г/кв.м, 500 листов)</v>
          </cell>
          <cell r="D66">
            <v>3</v>
          </cell>
          <cell r="E66" t="str">
            <v>шт</v>
          </cell>
        </row>
        <row r="67">
          <cell r="B67" t="str">
            <v>Бумага цветная для печати черный интенсив (А4, 80 г/кв.м, 500 листов)</v>
          </cell>
          <cell r="D67">
            <v>4</v>
          </cell>
          <cell r="E67" t="str">
            <v>шт</v>
          </cell>
        </row>
        <row r="68">
          <cell r="B68" t="str">
            <v>Бумага цветная для печати Attache Economy розовый пастель (А4, 70 г/кв.м, 500 листов)</v>
          </cell>
          <cell r="D68">
            <v>1</v>
          </cell>
          <cell r="E68" t="str">
            <v>шт</v>
          </cell>
        </row>
        <row r="69">
          <cell r="B69" t="str">
            <v>Бумага цветная для печати Promega jet желтая интенсив (А4, 80г/кв.м, 500 листов)</v>
          </cell>
          <cell r="D69">
            <v>2</v>
          </cell>
          <cell r="E69" t="str">
            <v>шт</v>
          </cell>
        </row>
        <row r="70">
          <cell r="B70" t="str">
            <v>Бумага цветная для печати ProMEGA jet красная интенсив (А4, 160 г/кв.м, 250 листов)</v>
          </cell>
          <cell r="D70">
            <v>2</v>
          </cell>
          <cell r="E70" t="str">
            <v>шт</v>
          </cell>
        </row>
        <row r="71">
          <cell r="B71" t="str">
            <v>Бумага цветная для печати ProMega jet желтая пастель (А4, 160 г/кв.м, 250 листов)</v>
          </cell>
          <cell r="D71">
            <v>1</v>
          </cell>
          <cell r="E71" t="str">
            <v>шт</v>
          </cell>
        </row>
        <row r="72">
          <cell r="B72" t="str">
            <v>Бумага для цветной лазерной печати Xerox Colotech + ( A4, 160 г/кв.м, 250 листов, 003R94656)</v>
          </cell>
          <cell r="D72">
            <v>1</v>
          </cell>
          <cell r="E72" t="str">
            <v>шт</v>
          </cell>
        </row>
        <row r="73">
          <cell r="B73" t="str">
            <v>Тарелка одноразовая бумажная 170 мм белая 1000 штук в упаковке Комус Эконом</v>
          </cell>
          <cell r="D73">
            <v>2</v>
          </cell>
          <cell r="E73" t="str">
            <v>уп</v>
          </cell>
        </row>
        <row r="74">
          <cell r="B74" t="str">
            <v>Палитра Луч пластиковая прямоугольная белая (5 отделений для красок, 5 отделений для смешивания)</v>
          </cell>
          <cell r="D74">
            <v>20</v>
          </cell>
          <cell r="E74" t="str">
            <v>шт</v>
          </cell>
        </row>
        <row r="75">
          <cell r="B75" t="str">
            <v>Бумага для цветной лазерной печати БОЛЬШОЙ ФОРМАТ (297×420), А3, 235 г/м2, 50 л., BRAUBERG, 115386</v>
          </cell>
          <cell r="D75">
            <v>10</v>
          </cell>
          <cell r="E75" t="str">
            <v>шт</v>
          </cell>
        </row>
        <row r="76">
          <cell r="B76" t="str">
            <v>Крафт-бумага оберточная в рулоне 840 мм x 50 м 80 г/кв.м</v>
          </cell>
          <cell r="D76">
            <v>1</v>
          </cell>
          <cell r="E76" t="str">
            <v>шт</v>
          </cell>
        </row>
        <row r="77">
          <cell r="B77" t="str">
            <v>Крафт-бумага оберточная в рулоне 840 мм x 30 м 70 г/кв.м</v>
          </cell>
          <cell r="D77">
            <v>1</v>
          </cell>
          <cell r="E77" t="str">
            <v>шт</v>
          </cell>
        </row>
        <row r="78">
          <cell r="B78" t="str">
            <v>Ножницы ОСТРОВ СОКРОВИЩ, 165 мм, 5 сменных фигурных лезвий, в блистере, 236782</v>
          </cell>
          <cell r="D78">
            <v>2</v>
          </cell>
          <cell r="E78" t="str">
            <v>наб</v>
          </cell>
        </row>
        <row r="79">
          <cell r="B79" t="str">
            <v>Фартук-накидка с рукавами для труда и занятий творчеством ЮНЛАНДИЯ, 50×65 см, Красный, 228354</v>
          </cell>
          <cell r="D79">
            <v>20</v>
          </cell>
          <cell r="E79" t="str">
            <v>шт</v>
          </cell>
        </row>
        <row r="80">
          <cell r="B80" t="str">
            <v>Бумага цветная для оригами Лилия Холдинг Забавная Панда A3 10 цветов 10 листов</v>
          </cell>
          <cell r="D80">
            <v>20</v>
          </cell>
          <cell r="E80" t="str">
            <v>шт</v>
          </cell>
        </row>
        <row r="81">
          <cell r="B81" t="str">
            <v>Крафт-бумага мешочная в рулоне 1020 мм x 30 м 65 г/кв.м</v>
          </cell>
          <cell r="D81">
            <v>2</v>
          </cell>
          <cell r="E81" t="str">
            <v>шт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fficemag.ru/catalog/goods/661324/" TargetMode="External"/><Relationship Id="rId21" Type="http://schemas.openxmlformats.org/officeDocument/2006/relationships/hyperlink" Target="https://www.officemag.ru/catalog/goods/531775/" TargetMode="External"/><Relationship Id="rId42" Type="http://schemas.openxmlformats.org/officeDocument/2006/relationships/hyperlink" Target="https://www.komus.ru/katalog/ruchki-karandashi-markery/-karandashi/karandashi-chernografitnye/karandash-chernografitnyj-hb-stabilo-easygraph-zatochennyj-trekhgrannyj-dlya-pravshej/p/442682/?from=block-123-0_1&amp;qid=3443645756-0-1" TargetMode="External"/><Relationship Id="rId63" Type="http://schemas.openxmlformats.org/officeDocument/2006/relationships/hyperlink" Target="https://www.komus.ru/katalog/ruchki-karandashi-markery/-karandashi/karandashi-chernografitnye/karandash-chernografitnyj-hb-stabilo-easygraph-zatochennyj-trekhgrannyj-dlya-levshej/p/442681/?from=block-123-0_5&amp;qid=3905024708-0-5" TargetMode="External"/><Relationship Id="rId84" Type="http://schemas.openxmlformats.org/officeDocument/2006/relationships/hyperlink" Target="https://www.officemag.ru/catalog/goods/607170/" TargetMode="External"/><Relationship Id="rId138" Type="http://schemas.openxmlformats.org/officeDocument/2006/relationships/hyperlink" Target="https://www.officemag.ru/catalog/goods/604988/" TargetMode="External"/><Relationship Id="rId159" Type="http://schemas.openxmlformats.org/officeDocument/2006/relationships/hyperlink" Target="https://www.komus.ru/katalog/tovary-dlya-doma/tovary-dlya-tvorchestva/tsvetnaya-bumaga-i-karton/bumaga-tsvetnaya-dlya-podelok/folga-tsvetnaya-perlamutrovaya-applika-podvodnaya-lodka-a4-7-tsvetov-7-listov/p/1169399/?from=block-123-0_1&amp;qid=9677186229-0-1" TargetMode="External"/><Relationship Id="rId170" Type="http://schemas.openxmlformats.org/officeDocument/2006/relationships/hyperlink" Target="https://www.komus.ru/katalog/tovary-dlya-doma/tovary-dlya-shkoly/prinadlezhnosti-dlya-risovaniya/guash/guash-luch-rubinovaya-500-ml/p/951096/?from=block-123-0_1&amp;qid=9930362979-0-1" TargetMode="External"/><Relationship Id="rId191" Type="http://schemas.openxmlformats.org/officeDocument/2006/relationships/hyperlink" Target="https://www.komus.ru/katalog/bumaga-i-bumazhnye-izdeliya/bumaga-dlya-ofisnoj-tekhniki/formatnaya-bumaga-tsvetnaya/bumaga-tsvetnaya-dlya-pechati-promega-jet-krasnaya-intensiv-a4-160-g-kv-m-250-listov-/p/1730875/?from=block-123-0_5&amp;qid=4638696708-0-5" TargetMode="External"/><Relationship Id="rId205" Type="http://schemas.openxmlformats.org/officeDocument/2006/relationships/hyperlink" Target="https://www.officemag.ru/catalog/goods/181710/" TargetMode="External"/><Relationship Id="rId107" Type="http://schemas.openxmlformats.org/officeDocument/2006/relationships/hyperlink" Target="https://www.komus.ru/katalog/tovary-dlya-doma/tovary-dlya-shkoly/prinadlezhnosti-dlya-risovaniya/guash/guash-luch-okhra-500-ml/p/966255/?from=block-301-0_8&amp;qid=7450041281-0-8" TargetMode="External"/><Relationship Id="rId11" Type="http://schemas.openxmlformats.org/officeDocument/2006/relationships/hyperlink" Target="https://www.officemag.ru/catalog/goods/600942/" TargetMode="External"/><Relationship Id="rId32" Type="http://schemas.openxmlformats.org/officeDocument/2006/relationships/hyperlink" Target="https://www.officemag.ru/catalog/goods/143227/" TargetMode="External"/><Relationship Id="rId53" Type="http://schemas.openxmlformats.org/officeDocument/2006/relationships/hyperlink" Target="https://www.komus.ru/katalog/ruchki-karandashi-markery/-karandashi/karandashi-chernografitnye/karandash-chernografitnyj-hb-stabilo-easygraph-zatochennyj-trekhgrannyj-dlya-pravshej/p/442682/?from=block-123-0_4&amp;qid=3905024708-0-4" TargetMode="External"/><Relationship Id="rId74" Type="http://schemas.openxmlformats.org/officeDocument/2006/relationships/hyperlink" Target="https://www.officemag.ru/catalog/goods/222439/" TargetMode="External"/><Relationship Id="rId128" Type="http://schemas.openxmlformats.org/officeDocument/2006/relationships/hyperlink" Target="https://www.officemag.ru/catalog/goods/151698/" TargetMode="External"/><Relationship Id="rId149" Type="http://schemas.openxmlformats.org/officeDocument/2006/relationships/hyperlink" Target="https://www.komus.ru/katalog/tovary-dlya-doma/tovary-dlya-shkoly/prinadlezhnosti-dlya-risovaniya/guash/guash-luch-zelenaya-temnaya-500-ml/p/966254/?from=block-301-0_13" TargetMode="External"/><Relationship Id="rId5" Type="http://schemas.openxmlformats.org/officeDocument/2006/relationships/hyperlink" Target="https://www.officemag.ru/catalog/goods/603863/" TargetMode="External"/><Relationship Id="rId95" Type="http://schemas.openxmlformats.org/officeDocument/2006/relationships/hyperlink" Target="https://www.officemag.ru/catalog/goods/226812/" TargetMode="External"/><Relationship Id="rId160" Type="http://schemas.openxmlformats.org/officeDocument/2006/relationships/hyperlink" Target="https://www.officemag.ru/catalog/goods/181303/" TargetMode="External"/><Relationship Id="rId181" Type="http://schemas.openxmlformats.org/officeDocument/2006/relationships/hyperlink" Target="https://www.komus.ru/katalog/bumaga-i-bumazhnye-izdeliya/bumaga-dlya-ofisnoj-tekhniki/formatnaya-bumaga-tsvetnaya/bumaga-tsvetnaya-dlya-pechati-attache-economy-fioletovyj-pastel-a4-70-g-kv-m-500-listov-/p/1591454/?from=block-123-0_9&amp;qid=6599199470-0-9" TargetMode="External"/><Relationship Id="rId22" Type="http://schemas.openxmlformats.org/officeDocument/2006/relationships/hyperlink" Target="https://www.officemag.ru/catalog/goods/221441/" TargetMode="External"/><Relationship Id="rId43" Type="http://schemas.openxmlformats.org/officeDocument/2006/relationships/hyperlink" Target="https://www.officemag.ru/catalog/goods/222928/" TargetMode="External"/><Relationship Id="rId64" Type="http://schemas.openxmlformats.org/officeDocument/2006/relationships/hyperlink" Target="https://www.officemag.ru/catalog/goods/229671/" TargetMode="External"/><Relationship Id="rId118" Type="http://schemas.openxmlformats.org/officeDocument/2006/relationships/hyperlink" Target="https://www.officemag.ru/catalog/goods/660623/" TargetMode="External"/><Relationship Id="rId139" Type="http://schemas.openxmlformats.org/officeDocument/2006/relationships/hyperlink" Target="https://www.officemag.ru/catalog/goods/221259/" TargetMode="External"/><Relationship Id="rId85" Type="http://schemas.openxmlformats.org/officeDocument/2006/relationships/hyperlink" Target="https://www.officemag.ru/catalog/goods/150850/" TargetMode="External"/><Relationship Id="rId150" Type="http://schemas.openxmlformats.org/officeDocument/2006/relationships/hyperlink" Target="https://www.komus.ru/katalog/tovary-dlya-doma/tovary-dlya-shkoly/prinadlezhnosti-dlya-risovaniya/guash/guash-luch-alaya-500-ml/p/506278/?from=block-301-0_14" TargetMode="External"/><Relationship Id="rId171" Type="http://schemas.openxmlformats.org/officeDocument/2006/relationships/hyperlink" Target="https://www.komus.ru/search?text=&#1043;&#1091;&#1072;&#1096;&#1100;+&#1051;&#1091;&#1095;+&#1075;&#1086;&#1083;&#1091;&#1073;&#1072;&#1103;+500+&#1084;&#1083;&amp;qid=8248371285" TargetMode="External"/><Relationship Id="rId192" Type="http://schemas.openxmlformats.org/officeDocument/2006/relationships/hyperlink" Target="https://www.komus.ru/katalog/bumaga-i-bumazhnye-izdeliya/bumaga-dlya-ofisnoj-tekhniki/formatnaya-bumaga-tsvetnaya/bumaga-tsvetnaya-dlya-pechati-promega-jet-zheltaya-pastel-a4-160-g-kv-m-250-listov-/p/1623187/?from=block-123-0_3&amp;qid=9199143696-0-3" TargetMode="External"/><Relationship Id="rId206" Type="http://schemas.openxmlformats.org/officeDocument/2006/relationships/hyperlink" Target="https://www.officemag.ru/catalog/goods/670325/" TargetMode="External"/><Relationship Id="rId12" Type="http://schemas.openxmlformats.org/officeDocument/2006/relationships/hyperlink" Target="https://www.komus.ru/katalog/tovary-dlya-doma/tovary-dlya-tvorchestva/tovary-dlya-khudozhnikov/markery-dlya-tvorchestva/markery-akrilovye/marker-akrilovyj-uni-posca-pc-5m-belyj-tolshhina-linii-1-8-2-5-mm-pulevidnyj-nakonechnik/p/1386188/?from=block-123-3&amp;qid=7503054393-0-3" TargetMode="External"/><Relationship Id="rId33" Type="http://schemas.openxmlformats.org/officeDocument/2006/relationships/hyperlink" Target="https://www.officemag.ru/catalog/goods/229470/" TargetMode="External"/><Relationship Id="rId108" Type="http://schemas.openxmlformats.org/officeDocument/2006/relationships/hyperlink" Target="https://www.officemag.ru/catalog/goods/226426/" TargetMode="External"/><Relationship Id="rId129" Type="http://schemas.openxmlformats.org/officeDocument/2006/relationships/hyperlink" Target="https://www.komus.ru/katalog/kantstovary/korrektory-dlya-teksta/korrektiruyushhaya-lenta/korrektiruyushhaya-lenta-attache-economy-5-mm-x-8-m/p/1140947/?from=block-123-0_4&amp;qid=3577075993-0-4" TargetMode="External"/><Relationship Id="rId54" Type="http://schemas.openxmlformats.org/officeDocument/2006/relationships/hyperlink" Target="https://www.officemag.ru/catalog/goods/608083/" TargetMode="External"/><Relationship Id="rId75" Type="http://schemas.openxmlformats.org/officeDocument/2006/relationships/hyperlink" Target="https://www.officemag.ru/catalog/goods/180531/" TargetMode="External"/><Relationship Id="rId96" Type="http://schemas.openxmlformats.org/officeDocument/2006/relationships/hyperlink" Target="https://www.officemag.ru/catalog/goods/115164/" TargetMode="External"/><Relationship Id="rId140" Type="http://schemas.openxmlformats.org/officeDocument/2006/relationships/hyperlink" Target="https://www.officemag.ru/catalog/goods/600481/" TargetMode="External"/><Relationship Id="rId161" Type="http://schemas.openxmlformats.org/officeDocument/2006/relationships/hyperlink" Target="https://www.komus.ru/katalog/papki-i-sistemy-arkhivatsii/mekhanizmy-i-materialy-dlya-arkhivatsii/materialy-dlya-perepleta/nabor-dlya-sshivaniya-dokumentov-2-predmeta-shilo-belaya-nit-/p/638434/?from=block-123-0_1&amp;qid=1467889803-0-1" TargetMode="External"/><Relationship Id="rId182" Type="http://schemas.openxmlformats.org/officeDocument/2006/relationships/hyperlink" Target="https://www.komus.ru/katalog/bumaga-i-bumazhnye-izdeliya/bumaga-dlya-ofisnoj-tekhniki/formatnaya-bumaga-tsvetnaya/bumaga-tsvetnaya-dlya-pechati-attache-economy-goluboj-pastel-a4-70-g-kv-m-500-listov-/p/1591451/?from=block-123-0_14&amp;qid=2800547864-0-14" TargetMode="External"/><Relationship Id="rId6" Type="http://schemas.openxmlformats.org/officeDocument/2006/relationships/hyperlink" Target="https://www.officemag.ru/catalog/goods/662699/" TargetMode="External"/><Relationship Id="rId23" Type="http://schemas.openxmlformats.org/officeDocument/2006/relationships/hyperlink" Target="https://www.officemag.ru/catalog/goods/228606/" TargetMode="External"/><Relationship Id="rId119" Type="http://schemas.openxmlformats.org/officeDocument/2006/relationships/hyperlink" Target="https://www.officemag.ru/catalog/goods/662226/" TargetMode="External"/><Relationship Id="rId44" Type="http://schemas.openxmlformats.org/officeDocument/2006/relationships/hyperlink" Target="https://www.officemag.ru/catalog/goods/670216/" TargetMode="External"/><Relationship Id="rId65" Type="http://schemas.openxmlformats.org/officeDocument/2006/relationships/hyperlink" Target="https://www.officemag.ru/catalog/goods/237809/" TargetMode="External"/><Relationship Id="rId86" Type="http://schemas.openxmlformats.org/officeDocument/2006/relationships/hyperlink" Target="https://www.officemag.ru/catalog/goods/226427/" TargetMode="External"/><Relationship Id="rId130" Type="http://schemas.openxmlformats.org/officeDocument/2006/relationships/hyperlink" Target="https://www.officemag.ru/catalog/goods/231889/" TargetMode="External"/><Relationship Id="rId151" Type="http://schemas.openxmlformats.org/officeDocument/2006/relationships/hyperlink" Target="https://www.komus.ru/katalog/tovary-dlya-doma/tovary-dlya-shkoly/prinadlezhnosti-dlya-risovaniya/guash/guash-luch-fioletovo-krasnaya-500-ml/p/951097/?from=block-123-0_1&amp;qid=6110213090-0-1" TargetMode="External"/><Relationship Id="rId172" Type="http://schemas.openxmlformats.org/officeDocument/2006/relationships/hyperlink" Target="https://www.komus.ru/katalog/tovary-dlya-doma/tovary-dlya-shkoly/prinadlezhnosti-dlya-risovaniya/guash/guash-luch-sinyaya-svetlaya-500-ml/p/506282/?from=block-123-0_1&amp;qid=8676792791-0-1" TargetMode="External"/><Relationship Id="rId193" Type="http://schemas.openxmlformats.org/officeDocument/2006/relationships/hyperlink" Target="https://www.komus.ru/katalog/bumaga-i-bumazhnye-izdeliya/bumaga-dlya-ofisnoj-tekhniki/formatnaya-bumaga-dlya-tsvetnoj-lazernoj-pechati/bumaga-dlya-polnotsvetnoj-lazernoj-pechati/bumaga-dlya-tsvetnoj-lazernoj-pechati-xerox-colotech-a4-160-g-kv-m-250-listov-003r94656-/p/1850386/?from=block-123-0_1&amp;qid=5945196032-0-1" TargetMode="External"/><Relationship Id="rId207" Type="http://schemas.openxmlformats.org/officeDocument/2006/relationships/hyperlink" Target="https://www.officemag.ru/catalog/goods/670295/" TargetMode="External"/><Relationship Id="rId13" Type="http://schemas.openxmlformats.org/officeDocument/2006/relationships/hyperlink" Target="https://www.komus.ru/katalog/kantstovary/steplery-i-skoby/skoby/skoby-dlya-steplerov-26/skoby-dlya-steplera-26-6-attache-otsinkovannye-1000-shtuk-v-upakovke-/p/256097/?from=block-123-1&amp;qid=4934460271-0-1" TargetMode="External"/><Relationship Id="rId109" Type="http://schemas.openxmlformats.org/officeDocument/2006/relationships/hyperlink" Target="https://www.komus.ru/katalog/tovary-dlya-doma/tovary-dlya-shkoly/prinadlezhnosti-dlya-risovaniya/guash/guash-luch-belila-tsinkovye-500-ml/p/951093/?from=block-301-0_5&amp;qid=7450041281-0-5" TargetMode="External"/><Relationship Id="rId34" Type="http://schemas.openxmlformats.org/officeDocument/2006/relationships/hyperlink" Target="https://www.officemag.ru/catalog/1805/" TargetMode="External"/><Relationship Id="rId55" Type="http://schemas.openxmlformats.org/officeDocument/2006/relationships/hyperlink" Target="https://www.officemag.ru/catalog/goods/607794/" TargetMode="External"/><Relationship Id="rId76" Type="http://schemas.openxmlformats.org/officeDocument/2006/relationships/hyperlink" Target="https://www.officemag.ru/catalog/goods/603863/" TargetMode="External"/><Relationship Id="rId97" Type="http://schemas.openxmlformats.org/officeDocument/2006/relationships/hyperlink" Target="https://www.officemag.ru/catalog/goods/223968/" TargetMode="External"/><Relationship Id="rId120" Type="http://schemas.openxmlformats.org/officeDocument/2006/relationships/hyperlink" Target="https://www.officemag.ru/catalog/goods/180836/" TargetMode="External"/><Relationship Id="rId141" Type="http://schemas.openxmlformats.org/officeDocument/2006/relationships/hyperlink" Target="https://www.komus.ru/katalog/otraslevye-predlozheniya/meditsina/perchatki-meditsinskie/lateksnye-perchatki/perchatki-meditsinskie-smotrovye-lateksnye-sfm-nesterilnye-opudrennye-razmer-l-8-9-belye-50-par-100-shtuk-v-upakovke-/p/426266/?from=block-123-0_2&amp;qid=1331797096-0-2" TargetMode="External"/><Relationship Id="rId7" Type="http://schemas.openxmlformats.org/officeDocument/2006/relationships/hyperlink" Target="https://www.officemag.ru/catalog/goods/181746/" TargetMode="External"/><Relationship Id="rId162" Type="http://schemas.openxmlformats.org/officeDocument/2006/relationships/hyperlink" Target="https://www.komus.ru/katalog/ruchki-karandashi-markery/lastiki-tochilki-linejki/tochilki/tochilki-mekhanicheskie/tochilka-mekhanicheskaya-dlya-karandashej-attache-bright-colours-zelenyj-korpus/p/1384137/?from=block-123-0_17&amp;qid=3788652594-0-17" TargetMode="External"/><Relationship Id="rId183" Type="http://schemas.openxmlformats.org/officeDocument/2006/relationships/hyperlink" Target="https://www.komus.ru/katalog/bumaga-i-bumazhnye-izdeliya/bumaga-dlya-ofisnoj-tekhniki/formatnaya-bumaga-tsvetnaya/bumaga-tsvetnaya-dlya-pechati-attache-economy-goluboj-intensiv-a4-70-g-kv-m-500-listov-/p/1591455/?from=block-123-0_21&amp;qid=2800547864-0-21" TargetMode="External"/><Relationship Id="rId24" Type="http://schemas.openxmlformats.org/officeDocument/2006/relationships/hyperlink" Target="https://www.officemag.ru/catalog/goods/230920/" TargetMode="External"/><Relationship Id="rId45" Type="http://schemas.openxmlformats.org/officeDocument/2006/relationships/hyperlink" Target="https://www.officemag.ru/catalog/goods/229086/" TargetMode="External"/><Relationship Id="rId66" Type="http://schemas.openxmlformats.org/officeDocument/2006/relationships/hyperlink" Target="http://plaplo.ru/akciya/nabor-prilipal/" TargetMode="External"/><Relationship Id="rId87" Type="http://schemas.openxmlformats.org/officeDocument/2006/relationships/hyperlink" Target="https://www.officemag.ru/catalog/goods/661325/" TargetMode="External"/><Relationship Id="rId110" Type="http://schemas.openxmlformats.org/officeDocument/2006/relationships/hyperlink" Target="https://www.officemag.ru/catalog/goods/608364/" TargetMode="External"/><Relationship Id="rId131" Type="http://schemas.openxmlformats.org/officeDocument/2006/relationships/hyperlink" Target="https://www.officemag.ru/catalog/goods/237499/" TargetMode="External"/><Relationship Id="rId61" Type="http://schemas.openxmlformats.org/officeDocument/2006/relationships/hyperlink" Target="https://www.officemag.ru/catalog/goods/662696/" TargetMode="External"/><Relationship Id="rId82" Type="http://schemas.openxmlformats.org/officeDocument/2006/relationships/hyperlink" Target="https://www.officemag.ru/catalog/goods/224317/" TargetMode="External"/><Relationship Id="rId152" Type="http://schemas.openxmlformats.org/officeDocument/2006/relationships/hyperlink" Target="https://www.komus.ru/katalog/tovary-dlya-doma/tovary-dlya-shkoly/prinadlezhnosti-dlya-risovaniya/guash/guash-luch-oranzhevaya-svetlaya-500-ml/p/966256/?from=block-123-0_1&amp;qid=5591317853-0-1" TargetMode="External"/><Relationship Id="rId173" Type="http://schemas.openxmlformats.org/officeDocument/2006/relationships/hyperlink" Target="https://www.komus.ru/katalog/tovary-dlya-doma/tovary-dlya-shkoly/prinadlezhnosti-dlya-risovaniya/guash/guash-luch-zheltaya-svetlaya-500-ml/p/506280/?from=block-123-0_1&amp;qid=7678901735-0-1" TargetMode="External"/><Relationship Id="rId194" Type="http://schemas.openxmlformats.org/officeDocument/2006/relationships/hyperlink" Target="https://www.komus.ru/katalog/tovary-dlya-doma/tovary-dlya-shkoly/prinadlezhnosti-dlya-risovaniya/stakany-i-palitry-dlya-risovaniya/palitry/palitra-luch-plastikovaya-pryamougolnaya-belaya-5-otdelenij-dlya-krasok-5-otdelenij-dlya-smeshivaniya-/p/382865/?from=block-123-0_4&amp;qid=8530144866-0-4" TargetMode="External"/><Relationship Id="rId199" Type="http://schemas.openxmlformats.org/officeDocument/2006/relationships/hyperlink" Target="https://www.komus.ru/katalog/tovary-dlya-doma/tovary-dlya-tvorchestva/nabory-dlya-tvorchestva/tvorchestvo-iz-bumagi/nabory-dlya-origami/bumaga-tsvetnaya-dlya-origami-liliya-kholding-zabavnaya-panda-a3-10-tsvetov-10-listov/p/1330590/?from=block-123-0_3&amp;qid=6852459403-0-3" TargetMode="External"/><Relationship Id="rId203" Type="http://schemas.openxmlformats.org/officeDocument/2006/relationships/hyperlink" Target="https://www.officemag.ru/catalog/goods/606899/" TargetMode="External"/><Relationship Id="rId208" Type="http://schemas.openxmlformats.org/officeDocument/2006/relationships/hyperlink" Target="https://www.officemag.ru/catalog/goods/608219/" TargetMode="External"/><Relationship Id="rId19" Type="http://schemas.openxmlformats.org/officeDocument/2006/relationships/hyperlink" Target="https://www.officemag.ru/catalog/goods/608434/" TargetMode="External"/><Relationship Id="rId14" Type="http://schemas.openxmlformats.org/officeDocument/2006/relationships/hyperlink" Target="https://www.officemag.ru/catalog/goods/661308/" TargetMode="External"/><Relationship Id="rId30" Type="http://schemas.openxmlformats.org/officeDocument/2006/relationships/hyperlink" Target="https://www.officemag.ru/search/index.php?SECTION=806&amp;q=%E2%E0%F2%EC%E0%ED+%E2+%F0%F3%EB%EE%ED%E5" TargetMode="External"/><Relationship Id="rId35" Type="http://schemas.openxmlformats.org/officeDocument/2006/relationships/hyperlink" Target="https://www.officemag.ru/catalog/goods/600470/" TargetMode="External"/><Relationship Id="rId56" Type="http://schemas.openxmlformats.org/officeDocument/2006/relationships/hyperlink" Target="https://www.officemag.ru/catalog/goods/143977/" TargetMode="External"/><Relationship Id="rId77" Type="http://schemas.openxmlformats.org/officeDocument/2006/relationships/hyperlink" Target="https://www.officemag.ru/catalog/goods/600982/" TargetMode="External"/><Relationship Id="rId100" Type="http://schemas.openxmlformats.org/officeDocument/2006/relationships/hyperlink" Target="https://www.officemag.ru/catalog/goods/603248/" TargetMode="External"/><Relationship Id="rId105" Type="http://schemas.openxmlformats.org/officeDocument/2006/relationships/hyperlink" Target="https://www.officemag.ru/catalog/goods/604986/" TargetMode="External"/><Relationship Id="rId126" Type="http://schemas.openxmlformats.org/officeDocument/2006/relationships/hyperlink" Target="https://www.komus.ru/katalog/kantstovary/kantselyarskie-melochi/skrepki/skrepki-kantselyarskie-28-mm-attache-economy-stalnye-otsinkovannye-50-shtuk-v-upakovke-/p/1239379/?from=block-123-0_1&amp;qid=8172737649-0-1" TargetMode="External"/><Relationship Id="rId147" Type="http://schemas.openxmlformats.org/officeDocument/2006/relationships/hyperlink" Target="https://gofro-karton.com/1200x2060_t24_bel/" TargetMode="External"/><Relationship Id="rId168" Type="http://schemas.openxmlformats.org/officeDocument/2006/relationships/hyperlink" Target="https://www.komus.ru/katalog/upakovka-i-markirovka/korobki-kartonnye/kraft-bumaga-upakovochnaya/kraft-bumaga-obertochnaya-v-listakh-a3-297-mm-x-420-mm-78-g-kv-m-100-listov-/p/1348385/?tabId=specifications&amp;from=block-123-0_2&amp;qid=0630568855-0-2" TargetMode="External"/><Relationship Id="rId8" Type="http://schemas.openxmlformats.org/officeDocument/2006/relationships/hyperlink" Target="https://www.officemag.ru/catalog/goods/221108/" TargetMode="External"/><Relationship Id="rId51" Type="http://schemas.openxmlformats.org/officeDocument/2006/relationships/hyperlink" Target="https://www.officemag.ru/catalog/goods/222471/" TargetMode="External"/><Relationship Id="rId72" Type="http://schemas.openxmlformats.org/officeDocument/2006/relationships/hyperlink" Target="https://www.korablik.ru/product/4-328110/" TargetMode="External"/><Relationship Id="rId93" Type="http://schemas.openxmlformats.org/officeDocument/2006/relationships/hyperlink" Target="https://www.officemag.ru/catalog/goods/221639/" TargetMode="External"/><Relationship Id="rId98" Type="http://schemas.openxmlformats.org/officeDocument/2006/relationships/hyperlink" Target="https://www.officemag.ru/catalog/goods/665092/" TargetMode="External"/><Relationship Id="rId121" Type="http://schemas.openxmlformats.org/officeDocument/2006/relationships/hyperlink" Target="https://www.officemag.ru/catalog/goods/590417/" TargetMode="External"/><Relationship Id="rId142" Type="http://schemas.openxmlformats.org/officeDocument/2006/relationships/hyperlink" Target="https://www.officemag.ru/catalog/goods/601551/" TargetMode="External"/><Relationship Id="rId163" Type="http://schemas.openxmlformats.org/officeDocument/2006/relationships/hyperlink" Target="https://www.komus.ru/katalog/posuda-i-tekstil/odnorazovaya-posuda-i-upakovka-/stakany-odnorazovye/stakan-odnorazovyj-bumazhnyj-276-200-ml-belyj-50-shtuk-v-upakovke-skandi-pakk/p/387071/?from=block-123-0_7&amp;qid=4266798888-0-7" TargetMode="External"/><Relationship Id="rId184" Type="http://schemas.openxmlformats.org/officeDocument/2006/relationships/hyperlink" Target="https://www.komus.ru/katalog/bumaga-i-bumazhnye-izdeliya/bumaga-dlya-ofisnoj-tekhniki/formatnaya-bumaga-tsvetnaya/bumaga-tsvetnaya-dlya-pechati-komus-color-kobalt-intensiv-a4-80-g-kv-m-500-listov-/p/619968/?from=block-123-0_18&amp;qid=3532817076-0-18" TargetMode="External"/><Relationship Id="rId189" Type="http://schemas.openxmlformats.org/officeDocument/2006/relationships/hyperlink" Target="https://www.komus.ru/katalog/bumaga-i-bumazhnye-izdeliya/bumaga-dlya-ofisnoj-tekhniki/formatnaya-bumaga-tsvetnaya/bumaga-tsvetnaya-dlya-pechati-attache-economy-rozovyj-pastel-a4-70-g-kv-m-500-listov-/p/1591448/?from=block-123-0_14&amp;qid=7096279695-0-14" TargetMode="External"/><Relationship Id="rId3" Type="http://schemas.openxmlformats.org/officeDocument/2006/relationships/hyperlink" Target="https://www.officemag.ru/catalog/goods/662698/" TargetMode="External"/><Relationship Id="rId25" Type="http://schemas.openxmlformats.org/officeDocument/2006/relationships/hyperlink" Target="https://www.officemag.ru/catalog/goods/226426/" TargetMode="External"/><Relationship Id="rId46" Type="http://schemas.openxmlformats.org/officeDocument/2006/relationships/hyperlink" Target="https://www.officemag.ru/catalog/goods/662696/" TargetMode="External"/><Relationship Id="rId67" Type="http://schemas.openxmlformats.org/officeDocument/2006/relationships/hyperlink" Target="http://plaplo.ru/detskoe-plavanie-ru/bolshoy-nabor-druzya-gusya-6-sht./" TargetMode="External"/><Relationship Id="rId116" Type="http://schemas.openxmlformats.org/officeDocument/2006/relationships/hyperlink" Target="https://www.officemag.ru/catalog/goods/661325/" TargetMode="External"/><Relationship Id="rId137" Type="http://schemas.openxmlformats.org/officeDocument/2006/relationships/hyperlink" Target="https://www.officemag.ru/catalog/goods/222928/" TargetMode="External"/><Relationship Id="rId158" Type="http://schemas.openxmlformats.org/officeDocument/2006/relationships/hyperlink" Target="https://www.komus.ru/katalog/tovary-dlya-doma/tovary-dlya-shkoly/kantstovary-dlya-uchashhikhsya/markery-i-flomastery/flomastery/flomastery-kores-korellos-24-tsveta-smyvaemye/p/1337460/?from=block-123-0_1&amp;qid=8344171364-0-1" TargetMode="External"/><Relationship Id="rId20" Type="http://schemas.openxmlformats.org/officeDocument/2006/relationships/hyperlink" Target="https://www.officemag.ru/catalog/goods/222484/" TargetMode="External"/><Relationship Id="rId41" Type="http://schemas.openxmlformats.org/officeDocument/2006/relationships/hyperlink" Target="https://www.officemag.ru/catalog/goods/530803/" TargetMode="External"/><Relationship Id="rId62" Type="http://schemas.openxmlformats.org/officeDocument/2006/relationships/hyperlink" Target="https://www.officemag.ru/catalog/goods/662698/" TargetMode="External"/><Relationship Id="rId83" Type="http://schemas.openxmlformats.org/officeDocument/2006/relationships/hyperlink" Target="https://www.officemag.ru/catalog/goods/605035/" TargetMode="External"/><Relationship Id="rId88" Type="http://schemas.openxmlformats.org/officeDocument/2006/relationships/hyperlink" Target="https://www.officemag.ru/catalog/goods/152121/" TargetMode="External"/><Relationship Id="rId111" Type="http://schemas.openxmlformats.org/officeDocument/2006/relationships/hyperlink" Target="https://www.komus.ru/katalog/tovary-dlya-doma/tovary-dlya-shkoly/prinadlezhnosti-dlya-risovaniya/guash/guash-luch-fioletovo-krasnaya-500-ml/p/951097/?from=block-301-0_7&amp;qid=0024237816-0-7" TargetMode="External"/><Relationship Id="rId132" Type="http://schemas.openxmlformats.org/officeDocument/2006/relationships/hyperlink" Target="https://www.officemag.ru/catalog/goods/126700/" TargetMode="External"/><Relationship Id="rId153" Type="http://schemas.openxmlformats.org/officeDocument/2006/relationships/hyperlink" Target="https://www.officemag.ru/catalog/goods/115386/" TargetMode="External"/><Relationship Id="rId174" Type="http://schemas.openxmlformats.org/officeDocument/2006/relationships/hyperlink" Target="https://www.komus.ru/katalog/tovary-dlya-doma/tovary-dlya-shkoly/prinadlezhnosti-dlya-risovaniya/guash/guash-luch-okhra-500-ml/p/966255/?from=block-123-0_1&amp;qid=4709856774-0-1" TargetMode="External"/><Relationship Id="rId179" Type="http://schemas.openxmlformats.org/officeDocument/2006/relationships/hyperlink" Target="https://www.komus.ru/katalog/bumaga-i-bumazhnye-izdeliya/bumaga-dlya-ofisnoj-tekhniki/formatnaya-bumaga-tsvetnaya/bumaga-tsvetnaya-dlya-pechati-attache-economy-oranzhevyj-intensiv-a4-70-g-kv-m-500-listov-/p/1591449/?from=block-123-0_25&amp;qid=9226674614-0-25" TargetMode="External"/><Relationship Id="rId195" Type="http://schemas.openxmlformats.org/officeDocument/2006/relationships/hyperlink" Target="https://www.komus.ru/katalog/upakovka-i-markirovka/korobki-kartonnye/kraft-bumaga-upakovochnaya/kraft-bumaga-obertochnaya-v-rulone-840-mm-x-50-m-80-g-kv-m/p/1348391/?from=block-123-0_8&amp;qid=0597072776-0-8" TargetMode="External"/><Relationship Id="rId209" Type="http://schemas.openxmlformats.org/officeDocument/2006/relationships/hyperlink" Target="https://www.officemag.ru/catalog/goods/104438/" TargetMode="External"/><Relationship Id="rId190" Type="http://schemas.openxmlformats.org/officeDocument/2006/relationships/hyperlink" Target="https://www.komus.ru/katalog/bumaga-i-bumazhnye-izdeliya/bumaga-dlya-ofisnoj-tekhniki/formatnaya-bumaga-tsvetnaya/bumaga-tsvetnaya-dlya-pechati-promega-jet-zheltaya-intensiv-a4-80g-kv-m-500-listov-/p/1868522/?from=block-123-0_24&amp;qid=3536782120-0-24" TargetMode="External"/><Relationship Id="rId204" Type="http://schemas.openxmlformats.org/officeDocument/2006/relationships/hyperlink" Target="https://www.officemag.ru/catalog/goods/104754/" TargetMode="External"/><Relationship Id="rId15" Type="http://schemas.openxmlformats.org/officeDocument/2006/relationships/hyperlink" Target="https://www.officemag.ru/catalog/goods/607170/" TargetMode="External"/><Relationship Id="rId36" Type="http://schemas.openxmlformats.org/officeDocument/2006/relationships/hyperlink" Target="https://www.officemag.ru/catalog/goods/228113/" TargetMode="External"/><Relationship Id="rId57" Type="http://schemas.openxmlformats.org/officeDocument/2006/relationships/hyperlink" Target="https://www.officemag.ru/catalog/goods/236455/" TargetMode="External"/><Relationship Id="rId106" Type="http://schemas.openxmlformats.org/officeDocument/2006/relationships/hyperlink" Target="https://www.officemag.ru/catalog/goods/112319/" TargetMode="External"/><Relationship Id="rId127" Type="http://schemas.openxmlformats.org/officeDocument/2006/relationships/hyperlink" Target="https://www.officemag.ru/catalog/goods/221641/" TargetMode="External"/><Relationship Id="rId10" Type="http://schemas.openxmlformats.org/officeDocument/2006/relationships/hyperlink" Target="https://www.officemag.ru/catalog/goods/150296/" TargetMode="External"/><Relationship Id="rId31" Type="http://schemas.openxmlformats.org/officeDocument/2006/relationships/hyperlink" Target="https://www.officemag.ru/catalog/goods/230935/" TargetMode="External"/><Relationship Id="rId52" Type="http://schemas.openxmlformats.org/officeDocument/2006/relationships/hyperlink" Target="https://www.officemag.ru/catalog/goods/143977/" TargetMode="External"/><Relationship Id="rId73" Type="http://schemas.openxmlformats.org/officeDocument/2006/relationships/hyperlink" Target="https://www.korablik.ru/product/3-325621/" TargetMode="External"/><Relationship Id="rId78" Type="http://schemas.openxmlformats.org/officeDocument/2006/relationships/hyperlink" Target="https://www.officemag.ru/catalog/goods/221108/" TargetMode="External"/><Relationship Id="rId94" Type="http://schemas.openxmlformats.org/officeDocument/2006/relationships/hyperlink" Target="https://www.officemag.ru/catalog/goods/180836/" TargetMode="External"/><Relationship Id="rId99" Type="http://schemas.openxmlformats.org/officeDocument/2006/relationships/hyperlink" Target="https://www.officemag.ru/catalog/goods/661427/" TargetMode="External"/><Relationship Id="rId101" Type="http://schemas.openxmlformats.org/officeDocument/2006/relationships/hyperlink" Target="https://www.officemag.ru/catalog/goods/665593/" TargetMode="External"/><Relationship Id="rId122" Type="http://schemas.openxmlformats.org/officeDocument/2006/relationships/hyperlink" Target="https://www.officemag.ru/catalog/goods/129891/" TargetMode="External"/><Relationship Id="rId143" Type="http://schemas.openxmlformats.org/officeDocument/2006/relationships/hyperlink" Target="https://www.komus.ru/katalog/posuda-i-tekstil/odnorazovaya-posuda-i-upakovka-/odnorazovaya-posuda/odnorazovye-tarelki-i-miski/tarelka-odnorazovaya-bumazhnaya-170-mm-belaya-1000-shtuk-v-upakovke/p/1713786/?from=var" TargetMode="External"/><Relationship Id="rId148" Type="http://schemas.openxmlformats.org/officeDocument/2006/relationships/hyperlink" Target="https://www.komus.ru/katalog/otraslevye-predlozheniya/meditsina/odnorazovoe-meditsinskoe-bele/kleenki-i-pelenki/kleenka-podkladnaya-s-pvkh-pokrytiem-rulon-25-p-m-tsvet-v-assortimente/p/880030/?from=block-123-1" TargetMode="External"/><Relationship Id="rId164" Type="http://schemas.openxmlformats.org/officeDocument/2006/relationships/hyperlink" Target="https://www.komus.ru/katalog/tovary-dlya-doma/tovary-dlya-tvorchestva/tovary-dlya-khudozhnikov/kraski-khudozhestvennye/kraski-akrilovye/kraski-akrilovye-sonet-12-tsvetov-po-18-ml/p/1056582/?from=block-123-0_24&amp;qid=1003073492-0-24" TargetMode="External"/><Relationship Id="rId169" Type="http://schemas.openxmlformats.org/officeDocument/2006/relationships/hyperlink" Target="https://www.komus.ru/katalog/tovary-dlya-doma/tovary-dlya-shkoly/prinadlezhnosti-dlya-risovaniya/guash/guash-luch-zelenaya-svetlaya-500-ml/p/506281/?from=block-394-0_1&amp;qid=2365086758-0-1" TargetMode="External"/><Relationship Id="rId185" Type="http://schemas.openxmlformats.org/officeDocument/2006/relationships/hyperlink" Target="https://www.komus.ru/katalog/bumaga-i-bumazhnye-izdeliya/bumaga-dlya-ofisnoj-tekhniki/formatnaya-bumaga-tsvetnaya/bumaga-tsvetnaya-dlya-pechati-attache-economy-zelenyj-intensiv-a4-70-g-kv-m-500-listov-/p/1591456/?from=block-123-0_22&amp;qid=2989390157-0-22" TargetMode="External"/><Relationship Id="rId4" Type="http://schemas.openxmlformats.org/officeDocument/2006/relationships/hyperlink" Target="https://www.officemag.ru/catalog/goods/151413/" TargetMode="External"/><Relationship Id="rId9" Type="http://schemas.openxmlformats.org/officeDocument/2006/relationships/hyperlink" Target="https://www.officemag.ru/catalog/goods/150417/" TargetMode="External"/><Relationship Id="rId180" Type="http://schemas.openxmlformats.org/officeDocument/2006/relationships/hyperlink" Target="https://www.komus.ru/katalog/bumaga-i-bumazhnye-izdeliya/bumaga-dlya-ofisnoj-tekhniki/formatnaya-bumaga-tsvetnaya/bumaga-tsvetnaya-dlya-pechati-komus-color-krasnaya-intensiv-a4-80-g-kv-m-500-listov-/p/619959/?from=block-123-0_30&amp;qid=5727157597-0-30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s://www.officemag.ru/catalog/goods/530894/" TargetMode="External"/><Relationship Id="rId47" Type="http://schemas.openxmlformats.org/officeDocument/2006/relationships/hyperlink" Target="https://www.officemag.ru/catalog/goods/662698/" TargetMode="External"/><Relationship Id="rId68" Type="http://schemas.openxmlformats.org/officeDocument/2006/relationships/hyperlink" Target="http://plaplo.ru/detskoe-plavanie-ru/bolshoy-nabor-druzya-sovy-ru/" TargetMode="External"/><Relationship Id="rId89" Type="http://schemas.openxmlformats.org/officeDocument/2006/relationships/hyperlink" Target="https://www.officemag.ru/catalog/goods/106309/" TargetMode="External"/><Relationship Id="rId112" Type="http://schemas.openxmlformats.org/officeDocument/2006/relationships/hyperlink" Target="https://www.komus.ru/katalog/tovary-dlya-doma/tovary-dlya-shkoly/prinadlezhnosti-dlya-risovaniya/guash/guash-luch-krasnaya-500-ml/p/951095/?from=block-301-0_4&amp;qid=0024237816-0-4" TargetMode="External"/><Relationship Id="rId133" Type="http://schemas.openxmlformats.org/officeDocument/2006/relationships/hyperlink" Target="https://www.officemag.ru/catalog/goods/220429/" TargetMode="External"/><Relationship Id="rId154" Type="http://schemas.openxmlformats.org/officeDocument/2006/relationships/hyperlink" Target="https://www.komus.ru/katalog/bumaga-i-bumazhnye-izdeliya/bumaga-dlya-ofisnoj-tekhniki/formatnaya-bumaga-tsvetnaya/bumaga-tsvetnaya-dlya-pechati-attache-economy-rozovyj-neon-a4-70-g-kv-m-500-listov-/p/1591459/?from=block-123-0_26&amp;qid=9226674614-0-26" TargetMode="External"/><Relationship Id="rId175" Type="http://schemas.openxmlformats.org/officeDocument/2006/relationships/hyperlink" Target="https://www.komus.ru/katalog/tovary-dlya-doma/tovary-dlya-shkoly/prinadlezhnosti-dlya-risovaniya/guash/guash-luch-chernaya-500-ml/p/506283/?from=block-123-0_1&amp;qid=1162132415-0-1" TargetMode="External"/><Relationship Id="rId196" Type="http://schemas.openxmlformats.org/officeDocument/2006/relationships/hyperlink" Target="https://www.komus.ru/katalog/upakovka-i-markirovka/korobki-kartonnye/kraft-bumaga-upakovochnaya/kraft-bumaga-obertochnaya-v-rulone-840-mm-x-30-m-70-g-kv-m/p/1783163/?from=block-123-0_6&amp;qid=0597072776-0-6" TargetMode="External"/><Relationship Id="rId200" Type="http://schemas.openxmlformats.org/officeDocument/2006/relationships/hyperlink" Target="https://www.officemag.ru/catalog/goods/236897/" TargetMode="External"/><Relationship Id="rId16" Type="http://schemas.openxmlformats.org/officeDocument/2006/relationships/hyperlink" Target="https://www.officemag.ru/catalog/goods/606428/" TargetMode="External"/><Relationship Id="rId37" Type="http://schemas.openxmlformats.org/officeDocument/2006/relationships/hyperlink" Target="https://www.officemag.ru/catalog/goods/181647/" TargetMode="External"/><Relationship Id="rId58" Type="http://schemas.openxmlformats.org/officeDocument/2006/relationships/hyperlink" Target="https://www.officemag.ru/catalog/goods/224026/" TargetMode="External"/><Relationship Id="rId79" Type="http://schemas.openxmlformats.org/officeDocument/2006/relationships/hyperlink" Target="https://www.officemag.ru/catalog/goods/665207/" TargetMode="External"/><Relationship Id="rId102" Type="http://schemas.openxmlformats.org/officeDocument/2006/relationships/hyperlink" Target="https://www.officemag.ru/catalog/goods/660662/" TargetMode="External"/><Relationship Id="rId123" Type="http://schemas.openxmlformats.org/officeDocument/2006/relationships/hyperlink" Target="https://www.officemag.ru/catalog/goods/113507/" TargetMode="External"/><Relationship Id="rId144" Type="http://schemas.openxmlformats.org/officeDocument/2006/relationships/hyperlink" Target="https://www.komus.ru/katalog/tovary-dlya-doma/tovary-dlya-shkoly/prinadlezhnosti-dlya-risovaniya/guash/guash-luch-belaya-tsinkovaya-500-ml/p/951093/?from=block-123-0_2&amp;qid=7779430553-0-2" TargetMode="External"/><Relationship Id="rId90" Type="http://schemas.openxmlformats.org/officeDocument/2006/relationships/hyperlink" Target="https://www.officemag.ru/catalog/goods/222073/" TargetMode="External"/><Relationship Id="rId165" Type="http://schemas.openxmlformats.org/officeDocument/2006/relationships/hyperlink" Target="https://www.officemag.ru/catalog/goods/111960/" TargetMode="External"/><Relationship Id="rId186" Type="http://schemas.openxmlformats.org/officeDocument/2006/relationships/hyperlink" Target="https://www.komus.ru/katalog/bumaga-i-bumazhnye-izdeliya/bumaga-dlya-ofisnoj-tekhniki/formatnaya-bumaga-tsvetnaya/bumaga-tsvetnaya-dlya-pechati-komus-sr-zelenaya-pastel-a4-80-g-kv-m-500-listov-/p/1850436/?from=block-123-0_26&amp;qid=2989390157-0-26" TargetMode="External"/><Relationship Id="rId27" Type="http://schemas.openxmlformats.org/officeDocument/2006/relationships/hyperlink" Target="https://www.officemag.ru/catalog/goods/127500/" TargetMode="External"/><Relationship Id="rId48" Type="http://schemas.openxmlformats.org/officeDocument/2006/relationships/hyperlink" Target="https://www.officemag.ru/catalog/goods/227283/" TargetMode="External"/><Relationship Id="rId69" Type="http://schemas.openxmlformats.org/officeDocument/2006/relationships/hyperlink" Target="http://plaplo.ru/detskoe-plavanie-ru/bolshoy-nabor-semeystvo-rybok-8-sht./" TargetMode="External"/><Relationship Id="rId113" Type="http://schemas.openxmlformats.org/officeDocument/2006/relationships/hyperlink" Target="https://www.komus.ru/katalog/tovary-dlya-doma/tovary-dlya-shkoly/prinadlezhnosti-dlya-risovaniya/guash/guash-luch-golubaya-500-ml/p/951094/?from=block-301-0_3&amp;qid=0024237816-0-3" TargetMode="External"/><Relationship Id="rId134" Type="http://schemas.openxmlformats.org/officeDocument/2006/relationships/hyperlink" Target="https://www.officemag.ru/catalog/goods/228423/" TargetMode="External"/><Relationship Id="rId80" Type="http://schemas.openxmlformats.org/officeDocument/2006/relationships/hyperlink" Target="https://www.officemag.ru/catalog/goods/152208/" TargetMode="External"/><Relationship Id="rId155" Type="http://schemas.openxmlformats.org/officeDocument/2006/relationships/hyperlink" Target="https://www.komus.ru/katalog/upakovka-i-markirovka/korobki-kartonnye/kraft-bumaga-upakovochnaya/kraft-bumaga-meshochnaya-v-rulone-1020-mm-x-30-m-65-g-kv-m/p/662519/?from=block-123-0_7&amp;qid=0597072776-0-7" TargetMode="External"/><Relationship Id="rId176" Type="http://schemas.openxmlformats.org/officeDocument/2006/relationships/hyperlink" Target="https://www.komus.ru/katalog/tovary-dlya-doma/tovary-dlya-tvorchestva/tovary-dlya-khudozhnikov/markery-dlya-tvorchestva/markery-akrilovye/marker-akrilovyj-edding-5300-belyj-tolshhina-linii-1-2-mm-kruglyj-nakonechnik/p/1327795/?tabId=specifications&amp;from=block-123-2" TargetMode="External"/><Relationship Id="rId197" Type="http://schemas.openxmlformats.org/officeDocument/2006/relationships/hyperlink" Target="https://www.officemag.ru/catalog/goods/236782/" TargetMode="External"/><Relationship Id="rId201" Type="http://schemas.openxmlformats.org/officeDocument/2006/relationships/hyperlink" Target="https://www.officemag.ru/catalog/goods/531450/" TargetMode="External"/><Relationship Id="rId17" Type="http://schemas.openxmlformats.org/officeDocument/2006/relationships/hyperlink" Target="https://www.officemag.ru/catalog/goods/605787/" TargetMode="External"/><Relationship Id="rId38" Type="http://schemas.openxmlformats.org/officeDocument/2006/relationships/hyperlink" Target="https://www.officemag.ru/catalog/goods/192366/" TargetMode="External"/><Relationship Id="rId59" Type="http://schemas.openxmlformats.org/officeDocument/2006/relationships/hyperlink" Target="https://www.officemag.ru/catalog/goods/222470/" TargetMode="External"/><Relationship Id="rId103" Type="http://schemas.openxmlformats.org/officeDocument/2006/relationships/hyperlink" Target="https://www.officemag.ru/catalog/goods/106426/" TargetMode="External"/><Relationship Id="rId124" Type="http://schemas.openxmlformats.org/officeDocument/2006/relationships/hyperlink" Target="https://www.officemag.ru/catalog/goods/144021/" TargetMode="External"/><Relationship Id="rId70" Type="http://schemas.openxmlformats.org/officeDocument/2006/relationships/hyperlink" Target="https://www.prolo.ru/product/poyas-dlya-obucheniya-plavaniyu-larsen-aquafitness-yp-15b/" TargetMode="External"/><Relationship Id="rId91" Type="http://schemas.openxmlformats.org/officeDocument/2006/relationships/hyperlink" Target="https://www.officemag.ru/catalog/goods/662696/" TargetMode="External"/><Relationship Id="rId145" Type="http://schemas.openxmlformats.org/officeDocument/2006/relationships/hyperlink" Target="https://www.officemag.ru/catalog/goods/114735/" TargetMode="External"/><Relationship Id="rId166" Type="http://schemas.openxmlformats.org/officeDocument/2006/relationships/hyperlink" Target="https://www.officemag.ru/catalog/goods/200853/" TargetMode="External"/><Relationship Id="rId187" Type="http://schemas.openxmlformats.org/officeDocument/2006/relationships/hyperlink" Target="https://www.komus.ru/katalog/bumaga-i-bumazhnye-izdeliya/bumaga-dlya-ofisnoj-tekhniki/formatnaya-bumaga-tsvetnaya/bumaga-tsvetnaya-dlya-pechati-komus-color-izumrud-intensiv-a4-80-g-kv-m-500-listov-/p/619977/?from=block-123-1_1&amp;qid=2989390157-1-1" TargetMode="External"/><Relationship Id="rId1" Type="http://schemas.openxmlformats.org/officeDocument/2006/relationships/hyperlink" Target="https://www.officemag.ru/catalog/goods/221036/" TargetMode="External"/><Relationship Id="rId28" Type="http://schemas.openxmlformats.org/officeDocument/2006/relationships/hyperlink" Target="https://www.officemag.ru/catalog/goods/662699/" TargetMode="External"/><Relationship Id="rId49" Type="http://schemas.openxmlformats.org/officeDocument/2006/relationships/hyperlink" Target="https://www.officemag.ru/catalog/goods/271164/" TargetMode="External"/><Relationship Id="rId114" Type="http://schemas.openxmlformats.org/officeDocument/2006/relationships/hyperlink" Target="https://www.officemag.ru/catalog/goods/230763/" TargetMode="External"/><Relationship Id="rId60" Type="http://schemas.openxmlformats.org/officeDocument/2006/relationships/hyperlink" Target="https://www.officemag.ru/catalog/goods/221259/" TargetMode="External"/><Relationship Id="rId81" Type="http://schemas.openxmlformats.org/officeDocument/2006/relationships/hyperlink" Target="https://www.officemag.ru/catalog/goods/151981/" TargetMode="External"/><Relationship Id="rId135" Type="http://schemas.openxmlformats.org/officeDocument/2006/relationships/hyperlink" Target="https://www.officemag.ru/catalog/goods/150465/" TargetMode="External"/><Relationship Id="rId156" Type="http://schemas.openxmlformats.org/officeDocument/2006/relationships/hyperlink" Target="https://www.komus.ru/katalog/tovary-dlya-doma/tovary-dlya-tvorchestva/tovary-dlya-khudozhnikov/bumaga-dlya-zhivopisi-i-sukhikh-tekhnik/bumaga-dlya-risovaniya-akvarelyu-kroyter-a3-200-listov/p/82917/?from=block-123-0_1&amp;qid=4674235878-0-1" TargetMode="External"/><Relationship Id="rId177" Type="http://schemas.openxmlformats.org/officeDocument/2006/relationships/hyperlink" Target="https://www.komus.ru/katalog/katalog-instrumentov/krepezhnye-izdeliya/sterzhni-dlya-kleevykh-pistoletov/sterzhen-kleevoj-universalnyj-matrix-7x150-mm-6-shtuk-930710-/p/1636703/?from=block-123-0_4&amp;qid=3820196366-0-4" TargetMode="External"/><Relationship Id="rId198" Type="http://schemas.openxmlformats.org/officeDocument/2006/relationships/hyperlink" Target="https://www.officemag.ru/catalog/goods/228354/" TargetMode="External"/><Relationship Id="rId202" Type="http://schemas.openxmlformats.org/officeDocument/2006/relationships/hyperlink" Target="https://www.officemag.ru/catalog/goods/223594/" TargetMode="External"/><Relationship Id="rId18" Type="http://schemas.openxmlformats.org/officeDocument/2006/relationships/hyperlink" Target="https://www.officemag.ru/catalog/goods/608209/" TargetMode="External"/><Relationship Id="rId39" Type="http://schemas.openxmlformats.org/officeDocument/2006/relationships/hyperlink" Target="https://www.officemag.ru/catalog/goods/225973/" TargetMode="External"/><Relationship Id="rId50" Type="http://schemas.openxmlformats.org/officeDocument/2006/relationships/hyperlink" Target="https://www.officemag.ru/catalog/goods/152222/" TargetMode="External"/><Relationship Id="rId104" Type="http://schemas.openxmlformats.org/officeDocument/2006/relationships/hyperlink" Target="https://www.officemag.ru/catalog/goods/222928/" TargetMode="External"/><Relationship Id="rId125" Type="http://schemas.openxmlformats.org/officeDocument/2006/relationships/hyperlink" Target="https://www.officemag.ru/catalog/goods/181745/" TargetMode="External"/><Relationship Id="rId146" Type="http://schemas.openxmlformats.org/officeDocument/2006/relationships/hyperlink" Target="https://gofro-karton.com/1350x2500_p32_bur/" TargetMode="External"/><Relationship Id="rId167" Type="http://schemas.openxmlformats.org/officeDocument/2006/relationships/hyperlink" Target="https://www.officemag.ru/catalog/goods/200200/" TargetMode="External"/><Relationship Id="rId188" Type="http://schemas.openxmlformats.org/officeDocument/2006/relationships/hyperlink" Target="https://www.komus.ru/katalog/bumaga-i-bumazhnye-izdeliya/bumaga-dlya-ofisnoj-tekhniki/formatnaya-bumaga-tsvetnaya/bumaga-tsvetnaya-dlya-pechati-chernyj-intensiv-a4-80-g-kv-m-500-listov-/p/1652590/?from=block-123-0_9&amp;qid=0070624742-0-9" TargetMode="External"/><Relationship Id="rId71" Type="http://schemas.openxmlformats.org/officeDocument/2006/relationships/hyperlink" Target="https://www.korablik.ru/product/8-332279/" TargetMode="External"/><Relationship Id="rId92" Type="http://schemas.openxmlformats.org/officeDocument/2006/relationships/hyperlink" Target="https://www.officemag.ru/catalog/goods/229659/" TargetMode="External"/><Relationship Id="rId2" Type="http://schemas.openxmlformats.org/officeDocument/2006/relationships/hyperlink" Target="https://www.officemag.ru/catalog/goods/220950/" TargetMode="External"/><Relationship Id="rId29" Type="http://schemas.openxmlformats.org/officeDocument/2006/relationships/hyperlink" Target="https://www.officemag.ru/catalog/goods/662696/" TargetMode="External"/><Relationship Id="rId40" Type="http://schemas.openxmlformats.org/officeDocument/2006/relationships/hyperlink" Target="https://www.officemag.ru/catalog/goods/271164/" TargetMode="External"/><Relationship Id="rId115" Type="http://schemas.openxmlformats.org/officeDocument/2006/relationships/hyperlink" Target="https://www.officemag.ru/catalog/goods/662699/" TargetMode="External"/><Relationship Id="rId136" Type="http://schemas.openxmlformats.org/officeDocument/2006/relationships/hyperlink" Target="https://www.officemag.ru/catalog/goods/121599/" TargetMode="External"/><Relationship Id="rId157" Type="http://schemas.openxmlformats.org/officeDocument/2006/relationships/hyperlink" Target="https://www.komus.ru/katalog/tovary-dlya-doma/tovary-dlya-tvorchestva/tovary-dlya-khudozhnikov/kraski-khudozhestvennye/guash-professionalnaya/guash-khudozhestvennaya-luch-klassika-zolotaya-240-ml/p/1445274/?from=block-123-0_1&amp;qid=5781502249-0-1" TargetMode="External"/><Relationship Id="rId178" Type="http://schemas.openxmlformats.org/officeDocument/2006/relationships/hyperlink" Target="https://www.komus.ru/katalog/bumaga-i-bumazhnye-izdeliya/bumaga-dlya-ofisnoj-tekhniki/formatnaya-bumaga-tsvetnaya/bumaga-tsvetnaya-dlya-pechati-attache-economy-zheltyj-intensiv-a4-80-g-kv-m-500-listov-/p/1840956/?from=block-123-0_8&amp;qid=6328165574-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4"/>
  <sheetViews>
    <sheetView tabSelected="1" topLeftCell="A195" zoomScale="110" zoomScaleNormal="110" workbookViewId="0">
      <selection activeCell="F290" sqref="F290"/>
    </sheetView>
  </sheetViews>
  <sheetFormatPr defaultColWidth="9.1796875" defaultRowHeight="15.5" x14ac:dyDescent="0.35"/>
  <cols>
    <col min="1" max="1" width="9.1796875" style="1"/>
    <col min="2" max="2" width="47.7265625" style="2" customWidth="1"/>
    <col min="3" max="3" width="36.7265625" style="5" customWidth="1"/>
    <col min="4" max="4" width="21.36328125" style="3" customWidth="1"/>
    <col min="5" max="5" width="24.36328125" style="3" customWidth="1"/>
    <col min="6" max="6" width="24.1796875" style="3" customWidth="1"/>
    <col min="7" max="7" width="24" style="4" customWidth="1"/>
    <col min="8" max="8" width="29.81640625" style="2" customWidth="1"/>
    <col min="9" max="9" width="41.7265625" style="2" customWidth="1"/>
    <col min="10" max="16384" width="9.1796875" style="2"/>
  </cols>
  <sheetData>
    <row r="1" spans="1:8" s="1" customFormat="1" ht="20" x14ac:dyDescent="0.3">
      <c r="A1" s="120" t="s">
        <v>1</v>
      </c>
      <c r="B1" s="120"/>
      <c r="C1" s="120"/>
      <c r="D1" s="120"/>
      <c r="E1" s="120"/>
      <c r="F1" s="120"/>
      <c r="G1" s="120"/>
      <c r="H1" s="120"/>
    </row>
    <row r="2" spans="1:8" s="1" customFormat="1" ht="44.15" customHeight="1" x14ac:dyDescent="0.4">
      <c r="A2" s="121" t="s">
        <v>0</v>
      </c>
      <c r="B2" s="121"/>
      <c r="C2" s="121"/>
      <c r="D2" s="121"/>
      <c r="E2" s="121"/>
      <c r="F2" s="121"/>
      <c r="G2" s="121"/>
      <c r="H2" s="121"/>
    </row>
    <row r="3" spans="1:8" s="1" customFormat="1" ht="44.15" customHeight="1" x14ac:dyDescent="0.3">
      <c r="A3" s="119" t="s">
        <v>2</v>
      </c>
      <c r="B3" s="119"/>
      <c r="C3" s="119"/>
      <c r="D3" s="119"/>
      <c r="E3" s="119"/>
      <c r="F3" s="119"/>
      <c r="G3" s="119"/>
      <c r="H3" s="119"/>
    </row>
    <row r="4" spans="1:8" ht="20.5" customHeight="1" x14ac:dyDescent="0.3">
      <c r="A4" s="122" t="s">
        <v>3</v>
      </c>
      <c r="B4" s="122"/>
      <c r="C4" s="122"/>
      <c r="D4" s="122"/>
      <c r="E4" s="122"/>
      <c r="F4" s="122"/>
      <c r="G4" s="122"/>
      <c r="H4" s="19"/>
    </row>
    <row r="5" spans="1:8" ht="55" customHeight="1" x14ac:dyDescent="0.3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6" t="s">
        <v>12</v>
      </c>
      <c r="G5" s="6" t="s">
        <v>13</v>
      </c>
    </row>
    <row r="6" spans="1:8" x14ac:dyDescent="0.3">
      <c r="A6" s="8">
        <v>1</v>
      </c>
      <c r="B6" s="20" t="s">
        <v>133</v>
      </c>
      <c r="C6" s="106" t="s">
        <v>134</v>
      </c>
      <c r="D6" s="21">
        <v>50</v>
      </c>
      <c r="E6" s="21" t="s">
        <v>9</v>
      </c>
      <c r="F6" s="34">
        <v>13.44</v>
      </c>
      <c r="G6" s="12">
        <f t="shared" ref="G6:G20" si="0">D6*F6</f>
        <v>672</v>
      </c>
    </row>
    <row r="7" spans="1:8" ht="40" customHeight="1" x14ac:dyDescent="0.3">
      <c r="A7" s="8">
        <v>2</v>
      </c>
      <c r="B7" s="20" t="s">
        <v>135</v>
      </c>
      <c r="C7" s="106" t="s">
        <v>136</v>
      </c>
      <c r="D7" s="21">
        <v>72</v>
      </c>
      <c r="E7" s="21" t="s">
        <v>9</v>
      </c>
      <c r="F7" s="34">
        <v>6.15</v>
      </c>
      <c r="G7" s="12">
        <f t="shared" si="0"/>
        <v>442.8</v>
      </c>
    </row>
    <row r="8" spans="1:8" ht="26.5" customHeight="1" x14ac:dyDescent="0.3">
      <c r="A8" s="8">
        <v>3</v>
      </c>
      <c r="B8" s="20" t="s">
        <v>137</v>
      </c>
      <c r="C8" s="99" t="s">
        <v>138</v>
      </c>
      <c r="D8" s="21">
        <v>5</v>
      </c>
      <c r="E8" s="21" t="s">
        <v>10</v>
      </c>
      <c r="F8" s="34">
        <v>37.14</v>
      </c>
      <c r="G8" s="12">
        <f t="shared" si="0"/>
        <v>185.7</v>
      </c>
    </row>
    <row r="9" spans="1:8" ht="41.5" customHeight="1" x14ac:dyDescent="0.3">
      <c r="A9" s="8">
        <v>4</v>
      </c>
      <c r="B9" s="22" t="s">
        <v>139</v>
      </c>
      <c r="C9" s="106" t="s">
        <v>140</v>
      </c>
      <c r="D9" s="23">
        <v>30</v>
      </c>
      <c r="E9" s="21" t="s">
        <v>9</v>
      </c>
      <c r="F9" s="34">
        <v>18.8</v>
      </c>
      <c r="G9" s="12">
        <f t="shared" si="0"/>
        <v>564</v>
      </c>
    </row>
    <row r="10" spans="1:8" ht="28" customHeight="1" x14ac:dyDescent="0.3">
      <c r="A10" s="8">
        <v>5</v>
      </c>
      <c r="B10" s="20" t="s">
        <v>141</v>
      </c>
      <c r="C10" s="99" t="s">
        <v>142</v>
      </c>
      <c r="D10" s="23">
        <v>1</v>
      </c>
      <c r="E10" s="21" t="s">
        <v>10</v>
      </c>
      <c r="F10" s="34">
        <v>299</v>
      </c>
      <c r="G10" s="12">
        <f t="shared" si="0"/>
        <v>299</v>
      </c>
    </row>
    <row r="11" spans="1:8" ht="29" customHeight="1" x14ac:dyDescent="0.3">
      <c r="A11" s="8">
        <v>6</v>
      </c>
      <c r="B11" s="22" t="s">
        <v>143</v>
      </c>
      <c r="C11" s="106" t="s">
        <v>144</v>
      </c>
      <c r="D11" s="23">
        <v>2</v>
      </c>
      <c r="E11" s="21" t="s">
        <v>10</v>
      </c>
      <c r="F11" s="34">
        <v>317.25</v>
      </c>
      <c r="G11" s="12">
        <f t="shared" si="0"/>
        <v>634.5</v>
      </c>
    </row>
    <row r="12" spans="1:8" ht="35.5" customHeight="1" x14ac:dyDescent="0.3">
      <c r="A12" s="8">
        <v>7</v>
      </c>
      <c r="B12" s="20" t="s">
        <v>145</v>
      </c>
      <c r="C12" s="99" t="s">
        <v>146</v>
      </c>
      <c r="D12" s="23">
        <v>3</v>
      </c>
      <c r="E12" s="21" t="s">
        <v>9</v>
      </c>
      <c r="F12" s="34">
        <v>118</v>
      </c>
      <c r="G12" s="12">
        <f t="shared" si="0"/>
        <v>354</v>
      </c>
    </row>
    <row r="13" spans="1:8" ht="33.5" customHeight="1" x14ac:dyDescent="0.3">
      <c r="A13" s="8">
        <v>8</v>
      </c>
      <c r="B13" s="22" t="s">
        <v>147</v>
      </c>
      <c r="C13" s="106" t="s">
        <v>131</v>
      </c>
      <c r="D13" s="23">
        <v>4</v>
      </c>
      <c r="E13" s="21" t="s">
        <v>9</v>
      </c>
      <c r="F13" s="34">
        <v>133.97999999999999</v>
      </c>
      <c r="G13" s="12">
        <f t="shared" si="0"/>
        <v>535.91999999999996</v>
      </c>
    </row>
    <row r="14" spans="1:8" ht="33.5" customHeight="1" x14ac:dyDescent="0.3">
      <c r="A14" s="8">
        <v>9</v>
      </c>
      <c r="B14" s="22" t="s">
        <v>148</v>
      </c>
      <c r="C14" s="106" t="s">
        <v>149</v>
      </c>
      <c r="D14" s="23">
        <v>3</v>
      </c>
      <c r="E14" s="21" t="s">
        <v>10</v>
      </c>
      <c r="F14" s="34">
        <v>120.9</v>
      </c>
      <c r="G14" s="12">
        <f t="shared" si="0"/>
        <v>362.70000000000005</v>
      </c>
    </row>
    <row r="15" spans="1:8" ht="27.5" customHeight="1" x14ac:dyDescent="0.3">
      <c r="A15" s="8">
        <v>10</v>
      </c>
      <c r="B15" s="22" t="s">
        <v>150</v>
      </c>
      <c r="C15" s="106" t="s">
        <v>151</v>
      </c>
      <c r="D15" s="23">
        <v>2</v>
      </c>
      <c r="E15" s="21" t="s">
        <v>10</v>
      </c>
      <c r="F15" s="34">
        <v>128.74</v>
      </c>
      <c r="G15" s="12">
        <f t="shared" si="0"/>
        <v>257.48</v>
      </c>
    </row>
    <row r="16" spans="1:8" ht="33.5" customHeight="1" x14ac:dyDescent="0.3">
      <c r="A16" s="8">
        <v>11</v>
      </c>
      <c r="B16" s="22" t="s">
        <v>152</v>
      </c>
      <c r="C16" s="24" t="s">
        <v>153</v>
      </c>
      <c r="D16" s="23">
        <v>2</v>
      </c>
      <c r="E16" s="21" t="s">
        <v>9</v>
      </c>
      <c r="F16" s="34">
        <v>127</v>
      </c>
      <c r="G16" s="12">
        <f t="shared" si="0"/>
        <v>254</v>
      </c>
    </row>
    <row r="17" spans="1:7" ht="37" customHeight="1" x14ac:dyDescent="0.3">
      <c r="A17" s="8">
        <v>12</v>
      </c>
      <c r="B17" s="25" t="s">
        <v>154</v>
      </c>
      <c r="C17" s="26" t="s">
        <v>155</v>
      </c>
      <c r="D17" s="27">
        <v>1</v>
      </c>
      <c r="E17" s="28" t="s">
        <v>9</v>
      </c>
      <c r="F17" s="35">
        <v>269</v>
      </c>
      <c r="G17" s="12">
        <f>D17*F17</f>
        <v>269</v>
      </c>
    </row>
    <row r="18" spans="1:7" ht="33.5" customHeight="1" x14ac:dyDescent="0.3">
      <c r="A18" s="8">
        <v>13</v>
      </c>
      <c r="B18" s="29" t="s">
        <v>156</v>
      </c>
      <c r="C18" s="106" t="s">
        <v>157</v>
      </c>
      <c r="D18" s="23">
        <v>3</v>
      </c>
      <c r="E18" s="21" t="s">
        <v>10</v>
      </c>
      <c r="F18" s="34">
        <v>41.03</v>
      </c>
      <c r="G18" s="12">
        <f t="shared" si="0"/>
        <v>123.09</v>
      </c>
    </row>
    <row r="19" spans="1:7" ht="36" customHeight="1" x14ac:dyDescent="0.3">
      <c r="A19" s="8">
        <v>14</v>
      </c>
      <c r="B19" s="20" t="s">
        <v>158</v>
      </c>
      <c r="C19" s="99" t="s">
        <v>159</v>
      </c>
      <c r="D19" s="23">
        <v>1</v>
      </c>
      <c r="E19" s="21" t="s">
        <v>9</v>
      </c>
      <c r="F19" s="34">
        <v>671.2</v>
      </c>
      <c r="G19" s="12">
        <f t="shared" si="0"/>
        <v>671.2</v>
      </c>
    </row>
    <row r="20" spans="1:7" ht="36.5" customHeight="1" x14ac:dyDescent="0.3">
      <c r="A20" s="8">
        <v>15</v>
      </c>
      <c r="B20" s="30" t="s">
        <v>160</v>
      </c>
      <c r="C20" s="31" t="s">
        <v>161</v>
      </c>
      <c r="D20" s="32">
        <v>2</v>
      </c>
      <c r="E20" s="33" t="s">
        <v>10</v>
      </c>
      <c r="F20" s="36">
        <v>359</v>
      </c>
      <c r="G20" s="12">
        <f t="shared" si="0"/>
        <v>718</v>
      </c>
    </row>
    <row r="21" spans="1:7" ht="23" customHeight="1" x14ac:dyDescent="0.3">
      <c r="A21" s="119" t="s">
        <v>14</v>
      </c>
      <c r="B21" s="119"/>
      <c r="C21" s="119"/>
      <c r="D21" s="119"/>
      <c r="E21" s="119"/>
      <c r="F21" s="119"/>
      <c r="G21" s="119"/>
    </row>
    <row r="22" spans="1:7" ht="78" customHeight="1" x14ac:dyDescent="0.3">
      <c r="A22" s="6" t="s">
        <v>4</v>
      </c>
      <c r="B22" s="6" t="s">
        <v>5</v>
      </c>
      <c r="C22" s="7" t="s">
        <v>6</v>
      </c>
      <c r="D22" s="6" t="s">
        <v>7</v>
      </c>
      <c r="E22" s="6" t="s">
        <v>8</v>
      </c>
      <c r="F22" s="6" t="s">
        <v>12</v>
      </c>
      <c r="G22" s="6" t="s">
        <v>13</v>
      </c>
    </row>
    <row r="23" spans="1:7" ht="31" x14ac:dyDescent="0.3">
      <c r="A23" s="10">
        <v>16</v>
      </c>
      <c r="B23" s="37" t="s">
        <v>75</v>
      </c>
      <c r="C23" s="40" t="s">
        <v>76</v>
      </c>
      <c r="D23" s="39">
        <v>5</v>
      </c>
      <c r="E23" s="39" t="s">
        <v>17</v>
      </c>
      <c r="F23" s="39">
        <v>242.55</v>
      </c>
      <c r="G23" s="12">
        <f>F23*D23</f>
        <v>1212.75</v>
      </c>
    </row>
    <row r="24" spans="1:7" ht="21" x14ac:dyDescent="0.3">
      <c r="A24" s="10">
        <v>17</v>
      </c>
      <c r="B24" s="37" t="s">
        <v>162</v>
      </c>
      <c r="C24" s="38" t="s">
        <v>163</v>
      </c>
      <c r="D24" s="39">
        <v>20</v>
      </c>
      <c r="E24" s="39" t="s">
        <v>11</v>
      </c>
      <c r="F24" s="39">
        <v>12.92</v>
      </c>
      <c r="G24" s="12">
        <f t="shared" ref="G24:G64" si="1">F24*D24</f>
        <v>258.39999999999998</v>
      </c>
    </row>
    <row r="25" spans="1:7" ht="31" x14ac:dyDescent="0.3">
      <c r="A25" s="10">
        <v>18</v>
      </c>
      <c r="B25" s="37" t="s">
        <v>164</v>
      </c>
      <c r="C25" s="40" t="s">
        <v>165</v>
      </c>
      <c r="D25" s="39">
        <v>4</v>
      </c>
      <c r="E25" s="39" t="s">
        <v>17</v>
      </c>
      <c r="F25" s="39">
        <v>124.31</v>
      </c>
      <c r="G25" s="12">
        <f t="shared" si="1"/>
        <v>497.24</v>
      </c>
    </row>
    <row r="26" spans="1:7" ht="14" x14ac:dyDescent="0.3">
      <c r="A26" s="10">
        <v>19</v>
      </c>
      <c r="B26" s="37" t="s">
        <v>30</v>
      </c>
      <c r="C26" s="38" t="s">
        <v>31</v>
      </c>
      <c r="D26" s="39">
        <v>5</v>
      </c>
      <c r="E26" s="39" t="s">
        <v>11</v>
      </c>
      <c r="F26" s="39">
        <v>155.43</v>
      </c>
      <c r="G26" s="12">
        <f t="shared" si="1"/>
        <v>777.15000000000009</v>
      </c>
    </row>
    <row r="27" spans="1:7" ht="21" x14ac:dyDescent="0.3">
      <c r="A27" s="10">
        <v>20</v>
      </c>
      <c r="B27" s="41" t="s">
        <v>32</v>
      </c>
      <c r="C27" s="38" t="s">
        <v>33</v>
      </c>
      <c r="D27" s="39">
        <v>3</v>
      </c>
      <c r="E27" s="39" t="s">
        <v>11</v>
      </c>
      <c r="F27" s="39">
        <v>354.74</v>
      </c>
      <c r="G27" s="12">
        <f t="shared" si="1"/>
        <v>1064.22</v>
      </c>
    </row>
    <row r="28" spans="1:7" ht="14" x14ac:dyDescent="0.3">
      <c r="A28" s="10">
        <v>21</v>
      </c>
      <c r="B28" s="37" t="s">
        <v>34</v>
      </c>
      <c r="C28" s="38" t="s">
        <v>35</v>
      </c>
      <c r="D28" s="39">
        <v>1</v>
      </c>
      <c r="E28" s="39" t="s">
        <v>11</v>
      </c>
      <c r="F28" s="39">
        <v>362.21</v>
      </c>
      <c r="G28" s="12">
        <f t="shared" si="1"/>
        <v>362.21</v>
      </c>
    </row>
    <row r="29" spans="1:7" ht="14" x14ac:dyDescent="0.3">
      <c r="A29" s="10">
        <v>22</v>
      </c>
      <c r="B29" s="37" t="s">
        <v>36</v>
      </c>
      <c r="C29" s="38" t="s">
        <v>37</v>
      </c>
      <c r="D29" s="39">
        <v>50</v>
      </c>
      <c r="E29" s="39" t="s">
        <v>11</v>
      </c>
      <c r="F29" s="39">
        <v>17.16</v>
      </c>
      <c r="G29" s="12">
        <f t="shared" si="1"/>
        <v>858</v>
      </c>
    </row>
    <row r="30" spans="1:7" ht="14" x14ac:dyDescent="0.3">
      <c r="A30" s="10">
        <v>23</v>
      </c>
      <c r="B30" s="41" t="s">
        <v>38</v>
      </c>
      <c r="C30" s="38" t="s">
        <v>16</v>
      </c>
      <c r="D30" s="39">
        <v>3</v>
      </c>
      <c r="E30" s="39" t="s">
        <v>17</v>
      </c>
      <c r="F30" s="39">
        <v>969.85</v>
      </c>
      <c r="G30" s="12">
        <f t="shared" si="1"/>
        <v>2909.55</v>
      </c>
    </row>
    <row r="31" spans="1:7" ht="14" x14ac:dyDescent="0.3">
      <c r="A31" s="10">
        <v>24</v>
      </c>
      <c r="B31" s="37" t="s">
        <v>166</v>
      </c>
      <c r="C31" s="38" t="s">
        <v>167</v>
      </c>
      <c r="D31" s="39">
        <v>1</v>
      </c>
      <c r="E31" s="39" t="s">
        <v>11</v>
      </c>
      <c r="F31" s="39">
        <v>567.92999999999995</v>
      </c>
      <c r="G31" s="12">
        <f t="shared" si="1"/>
        <v>567.92999999999995</v>
      </c>
    </row>
    <row r="32" spans="1:7" ht="31" x14ac:dyDescent="0.3">
      <c r="A32" s="10">
        <v>25</v>
      </c>
      <c r="B32" s="37" t="s">
        <v>168</v>
      </c>
      <c r="C32" s="40" t="s">
        <v>169</v>
      </c>
      <c r="D32" s="39">
        <v>4</v>
      </c>
      <c r="E32" s="39" t="s">
        <v>11</v>
      </c>
      <c r="F32" s="39">
        <v>195.94</v>
      </c>
      <c r="G32" s="12">
        <f t="shared" si="1"/>
        <v>783.76</v>
      </c>
    </row>
    <row r="33" spans="1:7" ht="31" x14ac:dyDescent="0.3">
      <c r="A33" s="10">
        <v>26</v>
      </c>
      <c r="B33" s="37" t="s">
        <v>170</v>
      </c>
      <c r="C33" s="40" t="s">
        <v>171</v>
      </c>
      <c r="D33" s="39">
        <v>18</v>
      </c>
      <c r="E33" s="39" t="s">
        <v>9</v>
      </c>
      <c r="F33" s="39">
        <v>59</v>
      </c>
      <c r="G33" s="12">
        <f t="shared" si="1"/>
        <v>1062</v>
      </c>
    </row>
    <row r="34" spans="1:7" ht="14" x14ac:dyDescent="0.3">
      <c r="A34" s="10">
        <v>27</v>
      </c>
      <c r="B34" s="41" t="s">
        <v>40</v>
      </c>
      <c r="C34" s="38" t="s">
        <v>41</v>
      </c>
      <c r="D34" s="39">
        <v>1</v>
      </c>
      <c r="E34" s="39" t="s">
        <v>11</v>
      </c>
      <c r="F34" s="39">
        <v>260.8</v>
      </c>
      <c r="G34" s="12">
        <f t="shared" si="1"/>
        <v>260.8</v>
      </c>
    </row>
    <row r="35" spans="1:7" ht="14" x14ac:dyDescent="0.3">
      <c r="A35" s="10">
        <v>28</v>
      </c>
      <c r="B35" s="41" t="s">
        <v>42</v>
      </c>
      <c r="C35" s="38" t="s">
        <v>43</v>
      </c>
      <c r="D35" s="39">
        <v>18</v>
      </c>
      <c r="E35" s="39" t="s">
        <v>11</v>
      </c>
      <c r="F35" s="39">
        <v>10.11</v>
      </c>
      <c r="G35" s="12">
        <f t="shared" si="1"/>
        <v>181.98</v>
      </c>
    </row>
    <row r="36" spans="1:7" ht="14" x14ac:dyDescent="0.3">
      <c r="A36" s="10">
        <v>29</v>
      </c>
      <c r="B36" s="37" t="s">
        <v>172</v>
      </c>
      <c r="C36" s="38" t="s">
        <v>173</v>
      </c>
      <c r="D36" s="39">
        <v>1</v>
      </c>
      <c r="E36" s="39" t="s">
        <v>11</v>
      </c>
      <c r="F36" s="39">
        <v>123.28</v>
      </c>
      <c r="G36" s="12">
        <f t="shared" si="1"/>
        <v>123.28</v>
      </c>
    </row>
    <row r="37" spans="1:7" ht="21" x14ac:dyDescent="0.3">
      <c r="A37" s="10">
        <v>30</v>
      </c>
      <c r="B37" s="37" t="s">
        <v>44</v>
      </c>
      <c r="C37" s="38" t="s">
        <v>45</v>
      </c>
      <c r="D37" s="39">
        <v>2</v>
      </c>
      <c r="E37" s="39" t="s">
        <v>11</v>
      </c>
      <c r="F37" s="39">
        <v>364.67</v>
      </c>
      <c r="G37" s="12">
        <f t="shared" si="1"/>
        <v>729.34</v>
      </c>
    </row>
    <row r="38" spans="1:7" ht="14" x14ac:dyDescent="0.3">
      <c r="A38" s="10">
        <v>31</v>
      </c>
      <c r="B38" s="41" t="s">
        <v>46</v>
      </c>
      <c r="C38" s="38" t="s">
        <v>47</v>
      </c>
      <c r="D38" s="39">
        <v>1</v>
      </c>
      <c r="E38" s="39" t="s">
        <v>11</v>
      </c>
      <c r="F38" s="39">
        <v>1259.32</v>
      </c>
      <c r="G38" s="12">
        <f t="shared" si="1"/>
        <v>1259.32</v>
      </c>
    </row>
    <row r="39" spans="1:7" ht="21" x14ac:dyDescent="0.3">
      <c r="A39" s="10">
        <v>32</v>
      </c>
      <c r="B39" s="42" t="s">
        <v>48</v>
      </c>
      <c r="C39" s="38" t="s">
        <v>49</v>
      </c>
      <c r="D39" s="21">
        <v>2</v>
      </c>
      <c r="E39" s="21" t="s">
        <v>9</v>
      </c>
      <c r="F39" s="21">
        <v>38.94</v>
      </c>
      <c r="G39" s="12">
        <f t="shared" si="1"/>
        <v>77.88</v>
      </c>
    </row>
    <row r="40" spans="1:7" ht="21" x14ac:dyDescent="0.3">
      <c r="A40" s="10">
        <v>33</v>
      </c>
      <c r="B40" s="37" t="s">
        <v>50</v>
      </c>
      <c r="C40" s="38" t="s">
        <v>51</v>
      </c>
      <c r="D40" s="21">
        <v>1</v>
      </c>
      <c r="E40" s="21" t="s">
        <v>9</v>
      </c>
      <c r="F40" s="21">
        <v>205.61</v>
      </c>
      <c r="G40" s="12">
        <f t="shared" si="1"/>
        <v>205.61</v>
      </c>
    </row>
    <row r="41" spans="1:7" ht="31.5" x14ac:dyDescent="0.3">
      <c r="A41" s="10">
        <v>34</v>
      </c>
      <c r="B41" s="42" t="s">
        <v>52</v>
      </c>
      <c r="C41" s="38" t="s">
        <v>53</v>
      </c>
      <c r="D41" s="21">
        <v>1</v>
      </c>
      <c r="E41" s="21" t="s">
        <v>9</v>
      </c>
      <c r="F41" s="21">
        <v>1892.21</v>
      </c>
      <c r="G41" s="12">
        <f t="shared" si="1"/>
        <v>1892.21</v>
      </c>
    </row>
    <row r="42" spans="1:7" ht="31" x14ac:dyDescent="0.3">
      <c r="A42" s="10">
        <v>35</v>
      </c>
      <c r="B42" s="42" t="s">
        <v>54</v>
      </c>
      <c r="C42" s="40" t="s">
        <v>55</v>
      </c>
      <c r="D42" s="21">
        <v>1</v>
      </c>
      <c r="E42" s="21" t="s">
        <v>11</v>
      </c>
      <c r="F42" s="21">
        <v>2299.1999999999998</v>
      </c>
      <c r="G42" s="12">
        <f t="shared" si="1"/>
        <v>2299.1999999999998</v>
      </c>
    </row>
    <row r="43" spans="1:7" ht="21" x14ac:dyDescent="0.3">
      <c r="A43" s="10">
        <v>36</v>
      </c>
      <c r="B43" s="42" t="s">
        <v>98</v>
      </c>
      <c r="C43" s="38" t="s">
        <v>99</v>
      </c>
      <c r="D43" s="21">
        <v>1</v>
      </c>
      <c r="E43" s="21" t="s">
        <v>9</v>
      </c>
      <c r="F43" s="21">
        <v>78.22</v>
      </c>
      <c r="G43" s="12">
        <f t="shared" si="1"/>
        <v>78.22</v>
      </c>
    </row>
    <row r="44" spans="1:7" ht="21" x14ac:dyDescent="0.3">
      <c r="A44" s="10">
        <v>37</v>
      </c>
      <c r="B44" s="42" t="s">
        <v>56</v>
      </c>
      <c r="C44" s="38" t="s">
        <v>57</v>
      </c>
      <c r="D44" s="21">
        <v>1</v>
      </c>
      <c r="E44" s="21" t="s">
        <v>11</v>
      </c>
      <c r="F44" s="21">
        <v>311.24</v>
      </c>
      <c r="G44" s="12">
        <f t="shared" si="1"/>
        <v>311.24</v>
      </c>
    </row>
    <row r="45" spans="1:7" ht="63" x14ac:dyDescent="0.3">
      <c r="A45" s="10">
        <v>38</v>
      </c>
      <c r="B45" s="42" t="s">
        <v>58</v>
      </c>
      <c r="C45" s="38" t="s">
        <v>59</v>
      </c>
      <c r="D45" s="21">
        <v>1</v>
      </c>
      <c r="E45" s="21" t="s">
        <v>11</v>
      </c>
      <c r="F45" s="21">
        <v>519</v>
      </c>
      <c r="G45" s="12">
        <f t="shared" si="1"/>
        <v>519</v>
      </c>
    </row>
    <row r="46" spans="1:7" ht="42" x14ac:dyDescent="0.3">
      <c r="A46" s="10">
        <v>39</v>
      </c>
      <c r="B46" s="41" t="s">
        <v>60</v>
      </c>
      <c r="C46" s="38" t="s">
        <v>61</v>
      </c>
      <c r="D46" s="39">
        <v>5</v>
      </c>
      <c r="E46" s="39" t="s">
        <v>17</v>
      </c>
      <c r="F46" s="39">
        <v>48.6</v>
      </c>
      <c r="G46" s="12">
        <f t="shared" si="1"/>
        <v>243</v>
      </c>
    </row>
    <row r="47" spans="1:7" ht="21" x14ac:dyDescent="0.3">
      <c r="A47" s="10">
        <v>40</v>
      </c>
      <c r="B47" s="37" t="s">
        <v>62</v>
      </c>
      <c r="C47" s="38" t="s">
        <v>41</v>
      </c>
      <c r="D47" s="39">
        <v>1</v>
      </c>
      <c r="E47" s="39" t="s">
        <v>11</v>
      </c>
      <c r="F47" s="39">
        <v>260.8</v>
      </c>
      <c r="G47" s="12">
        <f t="shared" si="1"/>
        <v>260.8</v>
      </c>
    </row>
    <row r="48" spans="1:7" ht="14" x14ac:dyDescent="0.3">
      <c r="A48" s="10">
        <v>41</v>
      </c>
      <c r="B48" s="41" t="s">
        <v>63</v>
      </c>
      <c r="C48" s="38" t="s">
        <v>64</v>
      </c>
      <c r="D48" s="39">
        <v>1</v>
      </c>
      <c r="E48" s="39" t="s">
        <v>11</v>
      </c>
      <c r="F48" s="39">
        <v>316.51</v>
      </c>
      <c r="G48" s="12">
        <f t="shared" si="1"/>
        <v>316.51</v>
      </c>
    </row>
    <row r="49" spans="1:7" ht="14" x14ac:dyDescent="0.3">
      <c r="A49" s="10">
        <v>42</v>
      </c>
      <c r="B49" s="41" t="s">
        <v>65</v>
      </c>
      <c r="C49" s="38" t="s">
        <v>23</v>
      </c>
      <c r="D49" s="39">
        <v>10</v>
      </c>
      <c r="E49" s="39" t="s">
        <v>11</v>
      </c>
      <c r="F49" s="39">
        <v>46.24</v>
      </c>
      <c r="G49" s="12">
        <f t="shared" si="1"/>
        <v>462.40000000000003</v>
      </c>
    </row>
    <row r="50" spans="1:7" ht="21" x14ac:dyDescent="0.3">
      <c r="A50" s="10">
        <v>43</v>
      </c>
      <c r="B50" s="37" t="s">
        <v>66</v>
      </c>
      <c r="C50" s="38" t="s">
        <v>67</v>
      </c>
      <c r="D50" s="39">
        <v>1</v>
      </c>
      <c r="E50" s="39" t="s">
        <v>11</v>
      </c>
      <c r="F50" s="39">
        <v>260.8</v>
      </c>
      <c r="G50" s="12">
        <f t="shared" si="1"/>
        <v>260.8</v>
      </c>
    </row>
    <row r="51" spans="1:7" ht="14" x14ac:dyDescent="0.3">
      <c r="A51" s="10">
        <v>44</v>
      </c>
      <c r="B51" s="41" t="s">
        <v>68</v>
      </c>
      <c r="C51" s="38" t="s">
        <v>69</v>
      </c>
      <c r="D51" s="39">
        <v>5</v>
      </c>
      <c r="E51" s="39" t="s">
        <v>11</v>
      </c>
      <c r="F51" s="39">
        <v>200</v>
      </c>
      <c r="G51" s="12">
        <f t="shared" si="1"/>
        <v>1000</v>
      </c>
    </row>
    <row r="52" spans="1:7" ht="14" x14ac:dyDescent="0.3">
      <c r="A52" s="10">
        <v>45</v>
      </c>
      <c r="B52" s="41" t="s">
        <v>70</v>
      </c>
      <c r="C52" s="38" t="s">
        <v>71</v>
      </c>
      <c r="D52" s="39">
        <v>3</v>
      </c>
      <c r="E52" s="39" t="s">
        <v>11</v>
      </c>
      <c r="F52" s="39">
        <v>176.55</v>
      </c>
      <c r="G52" s="12">
        <f t="shared" si="1"/>
        <v>529.65000000000009</v>
      </c>
    </row>
    <row r="53" spans="1:7" ht="14" x14ac:dyDescent="0.3">
      <c r="A53" s="10">
        <v>46</v>
      </c>
      <c r="B53" s="41" t="s">
        <v>72</v>
      </c>
      <c r="C53" s="38" t="s">
        <v>73</v>
      </c>
      <c r="D53" s="39">
        <v>3</v>
      </c>
      <c r="E53" s="39" t="s">
        <v>11</v>
      </c>
      <c r="F53" s="39">
        <v>133.87</v>
      </c>
      <c r="G53" s="12">
        <f t="shared" si="1"/>
        <v>401.61</v>
      </c>
    </row>
    <row r="54" spans="1:7" ht="14" x14ac:dyDescent="0.3">
      <c r="A54" s="10">
        <v>47</v>
      </c>
      <c r="B54" s="43" t="s">
        <v>74</v>
      </c>
      <c r="C54" s="38" t="s">
        <v>174</v>
      </c>
      <c r="D54" s="39">
        <v>1</v>
      </c>
      <c r="E54" s="39" t="s">
        <v>11</v>
      </c>
      <c r="F54" s="39">
        <v>479.68</v>
      </c>
      <c r="G54" s="12">
        <f t="shared" si="1"/>
        <v>479.68</v>
      </c>
    </row>
    <row r="55" spans="1:7" ht="14" x14ac:dyDescent="0.3">
      <c r="A55" s="10">
        <v>48</v>
      </c>
      <c r="B55" s="37" t="s">
        <v>175</v>
      </c>
      <c r="C55" s="38" t="s">
        <v>176</v>
      </c>
      <c r="D55" s="39">
        <v>1</v>
      </c>
      <c r="E55" s="39" t="s">
        <v>11</v>
      </c>
      <c r="F55" s="39">
        <v>127.71</v>
      </c>
      <c r="G55" s="12">
        <f t="shared" si="1"/>
        <v>127.71</v>
      </c>
    </row>
    <row r="56" spans="1:7" ht="14" x14ac:dyDescent="0.3">
      <c r="A56" s="10">
        <v>49</v>
      </c>
      <c r="B56" s="41" t="s">
        <v>77</v>
      </c>
      <c r="C56" s="38" t="s">
        <v>78</v>
      </c>
      <c r="D56" s="39">
        <v>2</v>
      </c>
      <c r="E56" s="39" t="s">
        <v>11</v>
      </c>
      <c r="F56" s="39">
        <v>81.89</v>
      </c>
      <c r="G56" s="12">
        <f t="shared" si="1"/>
        <v>163.78</v>
      </c>
    </row>
    <row r="57" spans="1:7" ht="14" x14ac:dyDescent="0.3">
      <c r="A57" s="10">
        <v>50</v>
      </c>
      <c r="B57" s="37" t="s">
        <v>177</v>
      </c>
      <c r="C57" s="44" t="s">
        <v>178</v>
      </c>
      <c r="D57" s="39">
        <v>4</v>
      </c>
      <c r="E57" s="39" t="s">
        <v>11</v>
      </c>
      <c r="F57" s="39">
        <v>171</v>
      </c>
      <c r="G57" s="12">
        <f t="shared" si="1"/>
        <v>684</v>
      </c>
    </row>
    <row r="58" spans="1:7" ht="14" x14ac:dyDescent="0.3">
      <c r="A58" s="10">
        <v>51</v>
      </c>
      <c r="B58" s="37" t="s">
        <v>79</v>
      </c>
      <c r="C58" s="38" t="s">
        <v>80</v>
      </c>
      <c r="D58" s="39">
        <v>2</v>
      </c>
      <c r="E58" s="39" t="s">
        <v>11</v>
      </c>
      <c r="F58" s="47">
        <v>114.48</v>
      </c>
      <c r="G58" s="12">
        <f t="shared" si="1"/>
        <v>228.96</v>
      </c>
    </row>
    <row r="59" spans="1:7" ht="14" x14ac:dyDescent="0.3">
      <c r="A59" s="10">
        <v>52</v>
      </c>
      <c r="B59" s="37" t="s">
        <v>81</v>
      </c>
      <c r="C59" s="38" t="s">
        <v>82</v>
      </c>
      <c r="D59" s="39">
        <v>2</v>
      </c>
      <c r="E59" s="39" t="s">
        <v>11</v>
      </c>
      <c r="F59" s="47">
        <v>148</v>
      </c>
      <c r="G59" s="12">
        <f t="shared" si="1"/>
        <v>296</v>
      </c>
    </row>
    <row r="60" spans="1:7" ht="14" x14ac:dyDescent="0.3">
      <c r="A60" s="10">
        <v>53</v>
      </c>
      <c r="B60" s="45" t="s">
        <v>83</v>
      </c>
      <c r="C60" s="38" t="s">
        <v>84</v>
      </c>
      <c r="D60" s="39">
        <v>3</v>
      </c>
      <c r="E60" s="39" t="s">
        <v>11</v>
      </c>
      <c r="F60" s="39">
        <v>99</v>
      </c>
      <c r="G60" s="12">
        <f t="shared" si="1"/>
        <v>297</v>
      </c>
    </row>
    <row r="61" spans="1:7" ht="14" x14ac:dyDescent="0.3">
      <c r="A61" s="10">
        <v>54</v>
      </c>
      <c r="B61" s="37" t="s">
        <v>85</v>
      </c>
      <c r="C61" s="38" t="s">
        <v>86</v>
      </c>
      <c r="D61" s="39">
        <v>1</v>
      </c>
      <c r="E61" s="39" t="s">
        <v>9</v>
      </c>
      <c r="F61" s="39">
        <v>144.4</v>
      </c>
      <c r="G61" s="12">
        <f t="shared" si="1"/>
        <v>144.4</v>
      </c>
    </row>
    <row r="62" spans="1:7" ht="14" x14ac:dyDescent="0.3">
      <c r="A62" s="10">
        <v>55</v>
      </c>
      <c r="B62" s="37" t="s">
        <v>87</v>
      </c>
      <c r="C62" s="38" t="s">
        <v>88</v>
      </c>
      <c r="D62" s="39">
        <v>3</v>
      </c>
      <c r="E62" s="39" t="s">
        <v>9</v>
      </c>
      <c r="F62" s="39">
        <v>87</v>
      </c>
      <c r="G62" s="12">
        <f t="shared" si="1"/>
        <v>261</v>
      </c>
    </row>
    <row r="63" spans="1:7" ht="14" x14ac:dyDescent="0.3">
      <c r="A63" s="10">
        <v>56</v>
      </c>
      <c r="B63" s="37" t="s">
        <v>89</v>
      </c>
      <c r="C63" s="38" t="s">
        <v>90</v>
      </c>
      <c r="D63" s="39">
        <v>20</v>
      </c>
      <c r="E63" s="39" t="s">
        <v>11</v>
      </c>
      <c r="F63" s="39">
        <v>38.479999999999997</v>
      </c>
      <c r="G63" s="12">
        <f t="shared" si="1"/>
        <v>769.59999999999991</v>
      </c>
    </row>
    <row r="64" spans="1:7" ht="14" x14ac:dyDescent="0.3">
      <c r="A64" s="10">
        <v>57</v>
      </c>
      <c r="B64" s="37" t="s">
        <v>91</v>
      </c>
      <c r="C64" s="46" t="s">
        <v>92</v>
      </c>
      <c r="D64" s="39">
        <v>1</v>
      </c>
      <c r="E64" s="39" t="s">
        <v>11</v>
      </c>
      <c r="F64" s="39">
        <v>198.69</v>
      </c>
      <c r="G64" s="12">
        <f t="shared" si="1"/>
        <v>198.69</v>
      </c>
    </row>
    <row r="65" spans="1:7" ht="23" customHeight="1" x14ac:dyDescent="0.3">
      <c r="A65" s="119" t="s">
        <v>15</v>
      </c>
      <c r="B65" s="119"/>
      <c r="C65" s="119"/>
      <c r="D65" s="119"/>
      <c r="E65" s="119"/>
      <c r="F65" s="119"/>
      <c r="G65" s="119"/>
    </row>
    <row r="66" spans="1:7" ht="69" x14ac:dyDescent="0.3">
      <c r="A66" s="6" t="s">
        <v>4</v>
      </c>
      <c r="B66" s="6" t="s">
        <v>5</v>
      </c>
      <c r="C66" s="7" t="s">
        <v>6</v>
      </c>
      <c r="D66" s="6" t="s">
        <v>7</v>
      </c>
      <c r="E66" s="6" t="s">
        <v>8</v>
      </c>
      <c r="F66" s="6" t="s">
        <v>12</v>
      </c>
      <c r="G66" s="6" t="s">
        <v>13</v>
      </c>
    </row>
    <row r="67" spans="1:7" ht="124" x14ac:dyDescent="0.3">
      <c r="A67" s="10">
        <v>58</v>
      </c>
      <c r="B67" s="53" t="str">
        <f>[1]Заявка!B15</f>
        <v>Точилка механическая для карандашей Attache Bright Colours зеленый корпус</v>
      </c>
      <c r="C67" s="114" t="s">
        <v>179</v>
      </c>
      <c r="D67" s="54">
        <f>[1]Заявка!D15</f>
        <v>1</v>
      </c>
      <c r="E67" s="54" t="str">
        <f>[1]Заявка!E15</f>
        <v>шт</v>
      </c>
      <c r="F67" s="49">
        <v>336</v>
      </c>
      <c r="G67" s="12">
        <f t="shared" ref="G67:G102" si="2">F67*D67</f>
        <v>336</v>
      </c>
    </row>
    <row r="68" spans="1:7" ht="124" x14ac:dyDescent="0.3">
      <c r="A68" s="10">
        <v>59</v>
      </c>
      <c r="B68" s="53" t="str">
        <f>[1]Заявка!B16</f>
        <v>Стакан одноразовый бумажный 276/200 мл белый 50 штук в упаковке Сканди Пакк</v>
      </c>
      <c r="C68" s="114" t="s">
        <v>180</v>
      </c>
      <c r="D68" s="54">
        <f>[1]Заявка!D16</f>
        <v>2</v>
      </c>
      <c r="E68" s="54" t="str">
        <f>[1]Заявка!E16</f>
        <v>уп</v>
      </c>
      <c r="F68" s="49">
        <v>401.78</v>
      </c>
      <c r="G68" s="12">
        <f t="shared" si="2"/>
        <v>803.56</v>
      </c>
    </row>
    <row r="69" spans="1:7" ht="23" x14ac:dyDescent="0.3">
      <c r="A69" s="10">
        <v>60</v>
      </c>
      <c r="B69" s="53" t="str">
        <f>[1]Заявка!B17</f>
        <v>Маркер перманентный (нестираемый) BRAUBERG «Contract», ЧЕРНЫЙ, круглый наконечник, 3 мм, без клипа, 150465</v>
      </c>
      <c r="C69" s="108" t="s">
        <v>20</v>
      </c>
      <c r="D69" s="54">
        <f>[1]Заявка!D17</f>
        <v>60</v>
      </c>
      <c r="E69" s="54" t="str">
        <f>[1]Заявка!E17</f>
        <v>шт</v>
      </c>
      <c r="F69" s="49">
        <v>54.75</v>
      </c>
      <c r="G69" s="12">
        <f t="shared" si="2"/>
        <v>3285</v>
      </c>
    </row>
    <row r="70" spans="1:7" ht="14" x14ac:dyDescent="0.3">
      <c r="A70" s="10">
        <v>61</v>
      </c>
      <c r="B70" s="53" t="str">
        <f>[1]Заявка!B18</f>
        <v>Лист гофрокартона П32 ВС бурый, 1350*2500 мм</v>
      </c>
      <c r="C70" s="109" t="s">
        <v>181</v>
      </c>
      <c r="D70" s="54">
        <f>[1]Заявка!D18</f>
        <v>30</v>
      </c>
      <c r="E70" s="54" t="str">
        <f>[1]Заявка!E18</f>
        <v>листов</v>
      </c>
      <c r="F70" s="49">
        <v>259.2</v>
      </c>
      <c r="G70" s="12">
        <f t="shared" si="2"/>
        <v>7776</v>
      </c>
    </row>
    <row r="71" spans="1:7" ht="14" x14ac:dyDescent="0.3">
      <c r="A71" s="10">
        <v>62</v>
      </c>
      <c r="B71" s="53" t="str">
        <f>[1]Заявка!B19</f>
        <v>Лист гофрокартона Т24 бело-бурый, 1200*2060 мм</v>
      </c>
      <c r="C71" s="109" t="s">
        <v>182</v>
      </c>
      <c r="D71" s="54">
        <f>[1]Заявка!D19</f>
        <v>50</v>
      </c>
      <c r="E71" s="54" t="str">
        <f>[1]Заявка!E19</f>
        <v>листов</v>
      </c>
      <c r="F71" s="49">
        <v>145.31</v>
      </c>
      <c r="G71" s="12">
        <f t="shared" si="2"/>
        <v>7265.5</v>
      </c>
    </row>
    <row r="72" spans="1:7" ht="14" x14ac:dyDescent="0.3">
      <c r="A72" s="10">
        <v>63</v>
      </c>
      <c r="B72" s="53" t="str">
        <f>[1]Заявка!B20</f>
        <v>Лист гофрокартона П32 ВС, 1500*2500 мм, бурый</v>
      </c>
      <c r="C72" s="109" t="s">
        <v>183</v>
      </c>
      <c r="D72" s="54">
        <f>[1]Заявка!D20</f>
        <v>10</v>
      </c>
      <c r="E72" s="54" t="str">
        <f>[1]Заявка!E20</f>
        <v>листов</v>
      </c>
      <c r="F72" s="49">
        <v>303.63</v>
      </c>
      <c r="G72" s="12">
        <f t="shared" si="2"/>
        <v>3036.3</v>
      </c>
    </row>
    <row r="73" spans="1:7" ht="139.5" x14ac:dyDescent="0.3">
      <c r="A73" s="10">
        <v>64</v>
      </c>
      <c r="B73" s="53" t="str">
        <f>[1]Заявка!B21</f>
        <v>Краски акриловые Сонет 12 цветов по 18 мл</v>
      </c>
      <c r="C73" s="114" t="s">
        <v>184</v>
      </c>
      <c r="D73" s="54">
        <f>[1]Заявка!D21</f>
        <v>5</v>
      </c>
      <c r="E73" s="54" t="str">
        <f>[1]Заявка!E21</f>
        <v>наб</v>
      </c>
      <c r="F73" s="50">
        <v>922.4</v>
      </c>
      <c r="G73" s="12">
        <f t="shared" si="2"/>
        <v>4612</v>
      </c>
    </row>
    <row r="74" spans="1:7" ht="155" x14ac:dyDescent="0.3">
      <c r="A74" s="10">
        <v>65</v>
      </c>
      <c r="B74" s="53" t="str">
        <f>[1]Заявка!B22</f>
        <v>Гуашь Художественная Луч Классика золотая 240 мл</v>
      </c>
      <c r="C74" s="114" t="s">
        <v>185</v>
      </c>
      <c r="D74" s="54">
        <f>[1]Заявка!D22</f>
        <v>4</v>
      </c>
      <c r="E74" s="54" t="str">
        <f>[1]Заявка!E22</f>
        <v>шт</v>
      </c>
      <c r="F74" s="50">
        <v>617</v>
      </c>
      <c r="G74" s="12">
        <f t="shared" si="2"/>
        <v>2468</v>
      </c>
    </row>
    <row r="75" spans="1:7" ht="72" x14ac:dyDescent="0.3">
      <c r="A75" s="10">
        <v>66</v>
      </c>
      <c r="B75" s="53" t="str">
        <f>[1]Заявка!B23</f>
        <v>Фломастеры Kores Korellos 24 цвета смываемые</v>
      </c>
      <c r="C75" s="107" t="s">
        <v>186</v>
      </c>
      <c r="D75" s="54">
        <f>[1]Заявка!D23</f>
        <v>25</v>
      </c>
      <c r="E75" s="54" t="str">
        <f>[1]Заявка!E23</f>
        <v>наб</v>
      </c>
      <c r="F75" s="50">
        <v>548</v>
      </c>
      <c r="G75" s="12">
        <f t="shared" si="2"/>
        <v>13700</v>
      </c>
    </row>
    <row r="76" spans="1:7" ht="23" x14ac:dyDescent="0.3">
      <c r="A76" s="10">
        <v>67</v>
      </c>
      <c r="B76" s="53" t="str">
        <f>[1]Заявка!B24</f>
        <v>Пастель масляная художественная PENTEL «Oil Pastels», 36 цветов, круглое сечение, картонная упаковка, PHN4-36</v>
      </c>
      <c r="C76" s="107" t="s">
        <v>187</v>
      </c>
      <c r="D76" s="54">
        <f>[1]Заявка!D24</f>
        <v>25</v>
      </c>
      <c r="E76" s="54" t="str">
        <f>[1]Заявка!E24</f>
        <v>наб</v>
      </c>
      <c r="F76" s="50">
        <v>834.88</v>
      </c>
      <c r="G76" s="12">
        <f t="shared" si="2"/>
        <v>20872</v>
      </c>
    </row>
    <row r="77" spans="1:7" ht="72" x14ac:dyDescent="0.3">
      <c r="A77" s="10">
        <v>68</v>
      </c>
      <c r="B77" s="53" t="str">
        <f>[1]Заявка!B25</f>
        <v>Фольга цветная перламутровая Апплика Подводная лодка A4 7 цветов 7 листов</v>
      </c>
      <c r="C77" s="107" t="s">
        <v>188</v>
      </c>
      <c r="D77" s="54">
        <f>[1]Заявка!D25</f>
        <v>30</v>
      </c>
      <c r="E77" s="54" t="str">
        <f>[1]Заявка!E25</f>
        <v>шт</v>
      </c>
      <c r="F77" s="50">
        <v>108</v>
      </c>
      <c r="G77" s="12">
        <f t="shared" si="2"/>
        <v>3240</v>
      </c>
    </row>
    <row r="78" spans="1:7" ht="34.5" x14ac:dyDescent="0.3">
      <c r="A78" s="10">
        <v>69</v>
      </c>
      <c r="B78" s="53" t="str">
        <f>[1]Заявка!B26</f>
        <v>Цветная фольга А4 АЛЮМИНИЕВАЯ НА БУМАЖНОЙ ОСНОВЕ, 10 листов 10 цветов, ОСТРОВ СОКРОВИЩ, 210×297 мм, 111960</v>
      </c>
      <c r="C78" s="107" t="s">
        <v>189</v>
      </c>
      <c r="D78" s="54">
        <f>[1]Заявка!D26</f>
        <v>30</v>
      </c>
      <c r="E78" s="54" t="str">
        <f>[1]Заявка!E26</f>
        <v>шт</v>
      </c>
      <c r="F78" s="50">
        <v>100.75</v>
      </c>
      <c r="G78" s="12">
        <f t="shared" si="2"/>
        <v>3022.5</v>
      </c>
    </row>
    <row r="79" spans="1:7" ht="14" x14ac:dyDescent="0.3">
      <c r="A79" s="10">
        <v>70</v>
      </c>
      <c r="B79" s="53" t="str">
        <f>[1]Заявка!B27</f>
        <v>Кисть BRAUBERG синтетика, круглая, №8, 200853</v>
      </c>
      <c r="C79" s="107" t="s">
        <v>190</v>
      </c>
      <c r="D79" s="54">
        <f>[1]Заявка!D27</f>
        <v>25</v>
      </c>
      <c r="E79" s="54" t="str">
        <f>[1]Заявка!E27</f>
        <v>шт</v>
      </c>
      <c r="F79" s="50">
        <v>123.15</v>
      </c>
      <c r="G79" s="12">
        <f t="shared" si="2"/>
        <v>3078.75</v>
      </c>
    </row>
    <row r="80" spans="1:7" ht="31" x14ac:dyDescent="0.3">
      <c r="A80" s="10">
        <v>71</v>
      </c>
      <c r="B80" s="53" t="str">
        <f>[1]Заявка!B28</f>
        <v>Кисть BRAUBERG, щетина, круглая, № 12, 200200</v>
      </c>
      <c r="C80" s="114" t="s">
        <v>191</v>
      </c>
      <c r="D80" s="54">
        <f>[1]Заявка!D28</f>
        <v>20</v>
      </c>
      <c r="E80" s="54" t="str">
        <f>[1]Заявка!E28</f>
        <v>шт</v>
      </c>
      <c r="F80" s="50">
        <v>109.31</v>
      </c>
      <c r="G80" s="12">
        <f t="shared" si="2"/>
        <v>2186.1999999999998</v>
      </c>
    </row>
    <row r="81" spans="1:7" ht="60" x14ac:dyDescent="0.3">
      <c r="A81" s="10">
        <v>72</v>
      </c>
      <c r="B81" s="53" t="str">
        <f>[1]Заявка!B29</f>
        <v>Клеенка подкладная с ПВХ покрытием рулон 25 п.м цвет в ассортименте</v>
      </c>
      <c r="C81" s="109" t="s">
        <v>192</v>
      </c>
      <c r="D81" s="54">
        <f>[1]Заявка!D29</f>
        <v>3</v>
      </c>
      <c r="E81" s="54" t="str">
        <f>[1]Заявка!E29</f>
        <v>рулон</v>
      </c>
      <c r="F81" s="50">
        <v>10123</v>
      </c>
      <c r="G81" s="12">
        <f t="shared" si="2"/>
        <v>30369</v>
      </c>
    </row>
    <row r="82" spans="1:7" ht="23" x14ac:dyDescent="0.3">
      <c r="A82" s="10">
        <v>73</v>
      </c>
      <c r="B82" s="53" t="str">
        <f>[1]Заявка!B30</f>
        <v>Ватман формат А1 (610×860 мм), 1 лист, плотность 200 г/м2, ГОЗНАК Краснок</v>
      </c>
      <c r="C82" s="110" t="s">
        <v>193</v>
      </c>
      <c r="D82" s="54">
        <f>[1]Заявка!D30</f>
        <v>200</v>
      </c>
      <c r="E82" s="54" t="str">
        <f>[1]Заявка!E30</f>
        <v>шт</v>
      </c>
      <c r="F82" s="51">
        <v>26.38</v>
      </c>
      <c r="G82" s="12">
        <f t="shared" si="2"/>
        <v>5276</v>
      </c>
    </row>
    <row r="83" spans="1:7" ht="23" x14ac:dyDescent="0.3">
      <c r="A83" s="10">
        <v>74</v>
      </c>
      <c r="B83" s="53" t="str">
        <f>[1]Заявка!B31</f>
        <v>Ватман формат А3 (297 х 420 мм), 1 лист, плотность 200 г/м2, ГОЗНАК С-Пб</v>
      </c>
      <c r="C83" s="108" t="s">
        <v>194</v>
      </c>
      <c r="D83" s="54">
        <f>[1]Заявка!D31</f>
        <v>600</v>
      </c>
      <c r="E83" s="54" t="str">
        <f>[1]Заявка!E31</f>
        <v>шт</v>
      </c>
      <c r="F83" s="49">
        <v>11.75</v>
      </c>
      <c r="G83" s="12">
        <f t="shared" si="2"/>
        <v>7050</v>
      </c>
    </row>
    <row r="84" spans="1:7" ht="72" x14ac:dyDescent="0.3">
      <c r="A84" s="10">
        <v>75</v>
      </c>
      <c r="B84" s="53" t="str">
        <f>[1]Заявка!B32</f>
        <v>Крафт-бумага оберточная в листах А3 297 мм x 420 мм 78 г/кв.м (100 листов)</v>
      </c>
      <c r="C84" s="107" t="s">
        <v>195</v>
      </c>
      <c r="D84" s="54">
        <f>[1]Заявка!D32</f>
        <v>4</v>
      </c>
      <c r="E84" s="54" t="str">
        <f>[1]Заявка!E32</f>
        <v>уп</v>
      </c>
      <c r="F84" s="49">
        <v>224</v>
      </c>
      <c r="G84" s="12">
        <f t="shared" si="2"/>
        <v>896</v>
      </c>
    </row>
    <row r="85" spans="1:7" ht="124" x14ac:dyDescent="0.3">
      <c r="A85" s="10">
        <v>76</v>
      </c>
      <c r="B85" s="53" t="str">
        <f>[1]Заявка!B33</f>
        <v>Бумага для рисования акварелью Kroyter А3 200 листов</v>
      </c>
      <c r="C85" s="115" t="s">
        <v>196</v>
      </c>
      <c r="D85" s="54">
        <f>[1]Заявка!D33</f>
        <v>10</v>
      </c>
      <c r="E85" s="54" t="str">
        <f>[1]Заявка!E33</f>
        <v>шт</v>
      </c>
      <c r="F85" s="49">
        <v>2544</v>
      </c>
      <c r="G85" s="12">
        <f t="shared" si="2"/>
        <v>25440</v>
      </c>
    </row>
    <row r="86" spans="1:7" ht="84" x14ac:dyDescent="0.3">
      <c r="A86" s="10">
        <v>77</v>
      </c>
      <c r="B86" s="53" t="str">
        <f>[1]Заявка!B34</f>
        <v>Ватман бумага чертежная Гознак А2 100 листов, размер 59.4х42 cм, 200 г/кв.м, белизна 91</v>
      </c>
      <c r="C86" s="111" t="s">
        <v>197</v>
      </c>
      <c r="D86" s="54">
        <f>[1]Заявка!D34</f>
        <v>4</v>
      </c>
      <c r="E86" s="54" t="str">
        <f>[1]Заявка!E34</f>
        <v>шт</v>
      </c>
      <c r="F86" s="49">
        <v>2286</v>
      </c>
      <c r="G86" s="12">
        <f t="shared" si="2"/>
        <v>9144</v>
      </c>
    </row>
    <row r="87" spans="1:7" ht="48" x14ac:dyDescent="0.3">
      <c r="A87" s="10">
        <v>78</v>
      </c>
      <c r="B87" s="53" t="str">
        <f>[1]Заявка!B35</f>
        <v>Гуашь Луч зеленая темная 500 мл</v>
      </c>
      <c r="C87" s="109" t="s">
        <v>198</v>
      </c>
      <c r="D87" s="54">
        <f>[1]Заявка!D35</f>
        <v>8</v>
      </c>
      <c r="E87" s="54" t="str">
        <f>[1]Заявка!E35</f>
        <v>шт</v>
      </c>
      <c r="F87" s="49">
        <v>485</v>
      </c>
      <c r="G87" s="12">
        <f t="shared" si="2"/>
        <v>3880</v>
      </c>
    </row>
    <row r="88" spans="1:7" ht="60" x14ac:dyDescent="0.3">
      <c r="A88" s="10">
        <v>79</v>
      </c>
      <c r="B88" s="53" t="str">
        <f>[1]Заявка!B36</f>
        <v>Гуашь Луч зеленая светлая 500 мл</v>
      </c>
      <c r="C88" s="107" t="s">
        <v>199</v>
      </c>
      <c r="D88" s="54">
        <f>[1]Заявка!D36</f>
        <v>8</v>
      </c>
      <c r="E88" s="54" t="str">
        <f>[1]Заявка!E36</f>
        <v>шт</v>
      </c>
      <c r="F88" s="49">
        <v>474</v>
      </c>
      <c r="G88" s="12">
        <f t="shared" si="2"/>
        <v>3792</v>
      </c>
    </row>
    <row r="89" spans="1:7" ht="48" x14ac:dyDescent="0.3">
      <c r="A89" s="10">
        <v>80</v>
      </c>
      <c r="B89" s="53" t="str">
        <f>[1]Заявка!B37</f>
        <v>Гуашь Луч алая 500 мл</v>
      </c>
      <c r="C89" s="107" t="s">
        <v>200</v>
      </c>
      <c r="D89" s="54">
        <f>[1]Заявка!D37</f>
        <v>8</v>
      </c>
      <c r="E89" s="54" t="str">
        <f>[1]Заявка!E37</f>
        <v>шт</v>
      </c>
      <c r="F89" s="49">
        <v>487</v>
      </c>
      <c r="G89" s="12">
        <f t="shared" si="2"/>
        <v>3896</v>
      </c>
    </row>
    <row r="90" spans="1:7" ht="108.5" x14ac:dyDescent="0.3">
      <c r="A90" s="10">
        <v>81</v>
      </c>
      <c r="B90" s="53" t="str">
        <f>[1]Заявка!B38</f>
        <v>Гуашь Луч фиолетово-красная 500 мл</v>
      </c>
      <c r="C90" s="114" t="s">
        <v>201</v>
      </c>
      <c r="D90" s="54">
        <f>[1]Заявка!D38</f>
        <v>16</v>
      </c>
      <c r="E90" s="54" t="str">
        <f>[1]Заявка!E38</f>
        <v>шт</v>
      </c>
      <c r="F90" s="49">
        <v>378</v>
      </c>
      <c r="G90" s="12">
        <f t="shared" si="2"/>
        <v>6048</v>
      </c>
    </row>
    <row r="91" spans="1:7" ht="60" x14ac:dyDescent="0.3">
      <c r="A91" s="10">
        <v>82</v>
      </c>
      <c r="B91" s="53" t="str">
        <f>[1]Заявка!B39</f>
        <v>Гуашь Луч рубиновая 500 мл</v>
      </c>
      <c r="C91" s="107" t="s">
        <v>202</v>
      </c>
      <c r="D91" s="54">
        <f>[1]Заявка!D39</f>
        <v>16</v>
      </c>
      <c r="E91" s="54" t="str">
        <f>[1]Заявка!E39</f>
        <v>шт</v>
      </c>
      <c r="F91" s="49">
        <v>379</v>
      </c>
      <c r="G91" s="12">
        <f t="shared" si="2"/>
        <v>6064</v>
      </c>
    </row>
    <row r="92" spans="1:7" ht="60" x14ac:dyDescent="0.3">
      <c r="A92" s="10">
        <v>83</v>
      </c>
      <c r="B92" s="53" t="str">
        <f>[1]Заявка!B40</f>
        <v>Гуашь Луч белая цинковая 500 мл</v>
      </c>
      <c r="C92" s="109" t="s">
        <v>203</v>
      </c>
      <c r="D92" s="54">
        <f>[1]Заявка!D40</f>
        <v>24</v>
      </c>
      <c r="E92" s="54" t="str">
        <f>[1]Заявка!E40</f>
        <v>шт</v>
      </c>
      <c r="F92" s="49">
        <v>848</v>
      </c>
      <c r="G92" s="12">
        <f t="shared" si="2"/>
        <v>20352</v>
      </c>
    </row>
    <row r="93" spans="1:7" ht="24" x14ac:dyDescent="0.3">
      <c r="A93" s="10">
        <v>84</v>
      </c>
      <c r="B93" s="53" t="str">
        <f>[1]Заявка!B41</f>
        <v>Гуашь Луч голубая 500 мл</v>
      </c>
      <c r="C93" s="112" t="s">
        <v>204</v>
      </c>
      <c r="D93" s="54">
        <f>[1]Заявка!D41</f>
        <v>16</v>
      </c>
      <c r="E93" s="54" t="str">
        <f>[1]Заявка!E41</f>
        <v>шт</v>
      </c>
      <c r="F93" s="49">
        <v>428</v>
      </c>
      <c r="G93" s="12">
        <f t="shared" si="2"/>
        <v>6848</v>
      </c>
    </row>
    <row r="94" spans="1:7" ht="60" x14ac:dyDescent="0.3">
      <c r="A94" s="10">
        <v>85</v>
      </c>
      <c r="B94" s="53" t="str">
        <f>[1]Заявка!B42</f>
        <v>Гуашь Луч синяя светлая 500 мл</v>
      </c>
      <c r="C94" s="112" t="s">
        <v>205</v>
      </c>
      <c r="D94" s="54">
        <f>[1]Заявка!D42</f>
        <v>8</v>
      </c>
      <c r="E94" s="54" t="str">
        <f>[1]Заявка!E42</f>
        <v>шт</v>
      </c>
      <c r="F94" s="49">
        <v>541</v>
      </c>
      <c r="G94" s="12">
        <f t="shared" si="2"/>
        <v>4328</v>
      </c>
    </row>
    <row r="95" spans="1:7" ht="60" x14ac:dyDescent="0.3">
      <c r="A95" s="10">
        <v>86</v>
      </c>
      <c r="B95" s="53" t="str">
        <f>[1]Заявка!B43</f>
        <v>Гуашь Луч оранжевая светлая 500 мл</v>
      </c>
      <c r="C95" s="109" t="s">
        <v>206</v>
      </c>
      <c r="D95" s="54">
        <f>[1]Заявка!D43</f>
        <v>16</v>
      </c>
      <c r="E95" s="54" t="str">
        <f>[1]Заявка!E43</f>
        <v>шт</v>
      </c>
      <c r="F95" s="49">
        <v>413</v>
      </c>
      <c r="G95" s="12">
        <f t="shared" si="2"/>
        <v>6608</v>
      </c>
    </row>
    <row r="96" spans="1:7" ht="60" x14ac:dyDescent="0.3">
      <c r="A96" s="10">
        <v>87</v>
      </c>
      <c r="B96" s="53" t="str">
        <f>[1]Заявка!B44</f>
        <v>Гуашь Луч желтая светлая 500 мл</v>
      </c>
      <c r="C96" s="107" t="s">
        <v>207</v>
      </c>
      <c r="D96" s="54">
        <f>[1]Заявка!D44</f>
        <v>16</v>
      </c>
      <c r="E96" s="54" t="str">
        <f>[1]Заявка!E44</f>
        <v>шт</v>
      </c>
      <c r="F96" s="49">
        <v>393</v>
      </c>
      <c r="G96" s="12">
        <f t="shared" si="2"/>
        <v>6288</v>
      </c>
    </row>
    <row r="97" spans="1:7" ht="60" x14ac:dyDescent="0.3">
      <c r="A97" s="10">
        <v>88</v>
      </c>
      <c r="B97" s="53" t="str">
        <f>[1]Заявка!B45</f>
        <v>Гуашь Луч охра 500 мл</v>
      </c>
      <c r="C97" s="107" t="s">
        <v>208</v>
      </c>
      <c r="D97" s="54">
        <f>[1]Заявка!D45</f>
        <v>8</v>
      </c>
      <c r="E97" s="54" t="str">
        <f>[1]Заявка!E45</f>
        <v>шт</v>
      </c>
      <c r="F97" s="49">
        <v>389</v>
      </c>
      <c r="G97" s="12">
        <f t="shared" si="2"/>
        <v>3112</v>
      </c>
    </row>
    <row r="98" spans="1:7" ht="60" x14ac:dyDescent="0.3">
      <c r="A98" s="10">
        <v>89</v>
      </c>
      <c r="B98" s="53" t="str">
        <f>[1]Заявка!B46</f>
        <v>Гуашь Луч черная 500 мл</v>
      </c>
      <c r="C98" s="107" t="s">
        <v>209</v>
      </c>
      <c r="D98" s="54">
        <f>[1]Заявка!D46</f>
        <v>24</v>
      </c>
      <c r="E98" s="54" t="str">
        <f>[1]Заявка!E46</f>
        <v>шт</v>
      </c>
      <c r="F98" s="49">
        <v>371</v>
      </c>
      <c r="G98" s="12">
        <f t="shared" si="2"/>
        <v>8904</v>
      </c>
    </row>
    <row r="99" spans="1:7" ht="72" x14ac:dyDescent="0.3">
      <c r="A99" s="10">
        <v>90</v>
      </c>
      <c r="B99" s="53" t="str">
        <f>[1]Заявка!B47</f>
        <v>Набор для сшивания документов 2 предмета (шило+белая нить)</v>
      </c>
      <c r="C99" s="107" t="s">
        <v>210</v>
      </c>
      <c r="D99" s="54">
        <f>[1]Заявка!D47</f>
        <v>1</v>
      </c>
      <c r="E99" s="54" t="str">
        <f>[1]Заявка!E47</f>
        <v>шт</v>
      </c>
      <c r="F99" s="52">
        <v>845</v>
      </c>
      <c r="G99" s="12">
        <f t="shared" si="2"/>
        <v>845</v>
      </c>
    </row>
    <row r="100" spans="1:7" ht="14" x14ac:dyDescent="0.3">
      <c r="A100" s="10">
        <v>91</v>
      </c>
      <c r="B100" s="53" t="str">
        <f>[1]Заявка!B48</f>
        <v>Клей-карандаш BRAUBERG, 40 г, 222928</v>
      </c>
      <c r="C100" s="108" t="s">
        <v>102</v>
      </c>
      <c r="D100" s="54">
        <f>[1]Заявка!D48</f>
        <v>120</v>
      </c>
      <c r="E100" s="54" t="str">
        <f>[1]Заявка!E48</f>
        <v>шт</v>
      </c>
      <c r="F100" s="49">
        <v>150.62</v>
      </c>
      <c r="G100" s="12">
        <f t="shared" si="2"/>
        <v>18074.400000000001</v>
      </c>
    </row>
    <row r="101" spans="1:7" ht="23" x14ac:dyDescent="0.3">
      <c r="A101" s="10">
        <v>92</v>
      </c>
      <c r="B101" s="53" t="str">
        <f>[1]Заявка!B49</f>
        <v>Нить лавсановая для прошивки документов, БЕЛАЯ, диаметр 2 мм, длина 250 м, ЛШ 640, BRAUBERG, 604988</v>
      </c>
      <c r="C101" s="108" t="s">
        <v>211</v>
      </c>
      <c r="D101" s="54">
        <f>[1]Заявка!D49</f>
        <v>2</v>
      </c>
      <c r="E101" s="54" t="str">
        <f>[1]Заявка!E49</f>
        <v>шт</v>
      </c>
      <c r="F101" s="49">
        <v>315.57</v>
      </c>
      <c r="G101" s="12">
        <f t="shared" si="2"/>
        <v>631.14</v>
      </c>
    </row>
    <row r="102" spans="1:7" ht="23" x14ac:dyDescent="0.3">
      <c r="A102" s="10">
        <v>93</v>
      </c>
      <c r="B102" s="53" t="str">
        <f>[1]Заявка!B50</f>
        <v>Клейкая лента малярная креппированная 50 мм х 50 м (реальная длина!), профессиональная, UNIBOB 28139</v>
      </c>
      <c r="C102" s="108" t="s">
        <v>19</v>
      </c>
      <c r="D102" s="54">
        <f>[1]Заявка!D50</f>
        <v>5</v>
      </c>
      <c r="E102" s="54" t="str">
        <f>[1]Заявка!E50</f>
        <v>шт</v>
      </c>
      <c r="F102" s="49">
        <v>265.69</v>
      </c>
      <c r="G102" s="12">
        <f t="shared" si="2"/>
        <v>1328.45</v>
      </c>
    </row>
    <row r="103" spans="1:7" ht="23" x14ac:dyDescent="0.3">
      <c r="A103" s="10">
        <v>94</v>
      </c>
      <c r="B103" s="53" t="str">
        <f>[1]Заявка!B51</f>
        <v>Клейкая двухсторонняя лента 50 мм х 8 м, ТОНКАЯ ОСНОВА полипропилен, 90 микрон, BRAUBERG, 600481</v>
      </c>
      <c r="C103" s="109" t="s">
        <v>212</v>
      </c>
      <c r="D103" s="54">
        <f>[1]Заявка!D51</f>
        <v>5</v>
      </c>
      <c r="E103" s="54" t="str">
        <f>[1]Заявка!E51</f>
        <v>шт</v>
      </c>
      <c r="F103" s="49">
        <v>151.53</v>
      </c>
      <c r="G103" s="12">
        <f t="shared" ref="G103:G131" si="3">F103*D103</f>
        <v>757.65</v>
      </c>
    </row>
    <row r="104" spans="1:7" ht="84" x14ac:dyDescent="0.3">
      <c r="A104" s="10">
        <v>95</v>
      </c>
      <c r="B104" s="53" t="str">
        <f>[1]Заявка!B52</f>
        <v>Перчатки медицинские смотровые латексные SFM нестерильные опудренные размер L (8-9) белые (50 пар/100 штук в упаковке)</v>
      </c>
      <c r="C104" s="107" t="s">
        <v>213</v>
      </c>
      <c r="D104" s="54">
        <f>[1]Заявка!D52</f>
        <v>5</v>
      </c>
      <c r="E104" s="54" t="str">
        <f>[1]Заявка!E52</f>
        <v>уп</v>
      </c>
      <c r="F104" s="49">
        <v>416</v>
      </c>
      <c r="G104" s="12">
        <f t="shared" si="3"/>
        <v>2080</v>
      </c>
    </row>
    <row r="105" spans="1:7" ht="34.5" x14ac:dyDescent="0.3">
      <c r="A105" s="10">
        <v>96</v>
      </c>
      <c r="B105" s="53" t="str">
        <f>[1]Заявка!B53</f>
        <v>Губки бытовые для мытья посуды, КОМПЛЕКТ 10 шт., поролон/абразив, высота 26 х ширина 80 х глубина 53 мм, LAIMA, 601551</v>
      </c>
      <c r="C105" s="109" t="s">
        <v>214</v>
      </c>
      <c r="D105" s="54">
        <f>[1]Заявка!D53</f>
        <v>15</v>
      </c>
      <c r="E105" s="54" t="str">
        <f>[1]Заявка!E53</f>
        <v>уп</v>
      </c>
      <c r="F105" s="50">
        <v>60.65</v>
      </c>
      <c r="G105" s="12">
        <f t="shared" si="3"/>
        <v>909.75</v>
      </c>
    </row>
    <row r="106" spans="1:7" ht="84" x14ac:dyDescent="0.3">
      <c r="A106" s="10">
        <v>97</v>
      </c>
      <c r="B106" s="53" t="str">
        <f>[1]Заявка!B54</f>
        <v>Маркер акриловый Edding 5300 белый (толщина линии 1-2 мм) 1327795</v>
      </c>
      <c r="C106" s="48" t="s">
        <v>215</v>
      </c>
      <c r="D106" s="54">
        <f>[1]Заявка!D54</f>
        <v>40</v>
      </c>
      <c r="E106" s="54" t="str">
        <f>[1]Заявка!E54</f>
        <v>шт</v>
      </c>
      <c r="F106" s="51">
        <v>673</v>
      </c>
      <c r="G106" s="12">
        <f t="shared" si="3"/>
        <v>26920</v>
      </c>
    </row>
    <row r="107" spans="1:7" ht="72" x14ac:dyDescent="0.3">
      <c r="A107" s="10">
        <v>98</v>
      </c>
      <c r="B107" s="53" t="str">
        <f>[1]Заявка!B55</f>
        <v>Стержень клеевой универсальный Matrix 7x150 мм 6 штук (930710)</v>
      </c>
      <c r="C107" s="107" t="s">
        <v>216</v>
      </c>
      <c r="D107" s="54">
        <f>[1]Заявка!D55</f>
        <v>10</v>
      </c>
      <c r="E107" s="54" t="str">
        <f>[1]Заявка!E55</f>
        <v>уп</v>
      </c>
      <c r="F107" s="50">
        <v>111</v>
      </c>
      <c r="G107" s="12">
        <f t="shared" si="3"/>
        <v>1110</v>
      </c>
    </row>
    <row r="108" spans="1:7" ht="84" x14ac:dyDescent="0.3">
      <c r="A108" s="10">
        <v>99</v>
      </c>
      <c r="B108" s="53" t="str">
        <f>[1]Заявка!B56</f>
        <v>Бумага цветная для печати Attache Economy желтый интенсив (А4, 80 г/кв.м, 500 листов)</v>
      </c>
      <c r="C108" s="107" t="s">
        <v>217</v>
      </c>
      <c r="D108" s="54">
        <f>[1]Заявка!D56</f>
        <v>2</v>
      </c>
      <c r="E108" s="54" t="str">
        <f>[1]Заявка!E56</f>
        <v>шт</v>
      </c>
      <c r="F108" s="50">
        <v>830.45</v>
      </c>
      <c r="G108" s="12">
        <f t="shared" si="3"/>
        <v>1660.9</v>
      </c>
    </row>
    <row r="109" spans="1:7" ht="84" x14ac:dyDescent="0.3">
      <c r="A109" s="10">
        <v>100</v>
      </c>
      <c r="B109" s="53" t="str">
        <f>[1]Заявка!B57</f>
        <v>Бумага цветная для печати Attache Economy оранжевый интенсив (А4, 70 г/кв.м, 500 листов)</v>
      </c>
      <c r="C109" s="107" t="s">
        <v>218</v>
      </c>
      <c r="D109" s="54">
        <f>[1]Заявка!D57</f>
        <v>2</v>
      </c>
      <c r="E109" s="54" t="str">
        <f>[1]Заявка!E57</f>
        <v>шт</v>
      </c>
      <c r="F109" s="50">
        <v>1212</v>
      </c>
      <c r="G109" s="12">
        <f t="shared" ref="G109:G116" si="4">F109*D109</f>
        <v>2424</v>
      </c>
    </row>
    <row r="110" spans="1:7" ht="84" x14ac:dyDescent="0.3">
      <c r="A110" s="10">
        <v>101</v>
      </c>
      <c r="B110" s="53" t="str">
        <f>[1]Заявка!B58</f>
        <v>Бумага цветная для печати Attache Economy розовый неон (А4, 70 г/кв.м, 500 листов)</v>
      </c>
      <c r="C110" s="109" t="s">
        <v>219</v>
      </c>
      <c r="D110" s="54">
        <f>[1]Заявка!D58</f>
        <v>2</v>
      </c>
      <c r="E110" s="54" t="str">
        <f>[1]Заявка!E58</f>
        <v>шт</v>
      </c>
      <c r="F110" s="50">
        <v>1226</v>
      </c>
      <c r="G110" s="12">
        <f t="shared" si="4"/>
        <v>2452</v>
      </c>
    </row>
    <row r="111" spans="1:7" ht="84" x14ac:dyDescent="0.3">
      <c r="A111" s="10">
        <v>102</v>
      </c>
      <c r="B111" s="53" t="str">
        <f>[1]Заявка!B59</f>
        <v>Бумага цветная для печати Комус Color красная интенсив (А4, 80 г/кв.м, 500 листов)</v>
      </c>
      <c r="C111" s="107" t="s">
        <v>220</v>
      </c>
      <c r="D111" s="54">
        <f>[1]Заявка!D59</f>
        <v>3</v>
      </c>
      <c r="E111" s="54" t="str">
        <f>[1]Заявка!E59</f>
        <v>шт</v>
      </c>
      <c r="F111" s="50">
        <v>1727.2</v>
      </c>
      <c r="G111" s="12">
        <f t="shared" si="4"/>
        <v>5181.6000000000004</v>
      </c>
    </row>
    <row r="112" spans="1:7" ht="84" x14ac:dyDescent="0.3">
      <c r="A112" s="10">
        <v>103</v>
      </c>
      <c r="B112" s="53" t="str">
        <f>[1]Заявка!B60</f>
        <v>Бумага цветная для печати Attache Economy фиолетовый пастель (А4, 70 г/кв.м, 500 листов)</v>
      </c>
      <c r="C112" s="107" t="s">
        <v>221</v>
      </c>
      <c r="D112" s="54">
        <f>[1]Заявка!D60</f>
        <v>2</v>
      </c>
      <c r="E112" s="54" t="str">
        <f>[1]Заявка!E60</f>
        <v>шт</v>
      </c>
      <c r="F112" s="50">
        <v>901</v>
      </c>
      <c r="G112" s="12">
        <f t="shared" si="4"/>
        <v>1802</v>
      </c>
    </row>
    <row r="113" spans="1:7" ht="84" x14ac:dyDescent="0.3">
      <c r="A113" s="10">
        <v>104</v>
      </c>
      <c r="B113" s="53" t="str">
        <f>[1]Заявка!B61</f>
        <v>Бумага цветная для печати Attache Economy голубой пастель (А4, 70 г/кв.м, 500 листов)</v>
      </c>
      <c r="C113" s="107" t="s">
        <v>222</v>
      </c>
      <c r="D113" s="54">
        <f>[1]Заявка!D61</f>
        <v>3</v>
      </c>
      <c r="E113" s="54" t="str">
        <f>[1]Заявка!E61</f>
        <v>шт</v>
      </c>
      <c r="F113" s="50">
        <v>901</v>
      </c>
      <c r="G113" s="12">
        <f t="shared" si="4"/>
        <v>2703</v>
      </c>
    </row>
    <row r="114" spans="1:7" ht="84" x14ac:dyDescent="0.3">
      <c r="A114" s="10">
        <v>105</v>
      </c>
      <c r="B114" s="53" t="str">
        <f>[1]Заявка!B62</f>
        <v>Бумага цветная для печати Attache Economy голубой интенсив (А4, 70 г/кв.м, 500 листов)</v>
      </c>
      <c r="C114" s="107" t="s">
        <v>223</v>
      </c>
      <c r="D114" s="54">
        <f>[1]Заявка!D62</f>
        <v>2</v>
      </c>
      <c r="E114" s="54" t="str">
        <f>[1]Заявка!E62</f>
        <v>шт</v>
      </c>
      <c r="F114" s="50">
        <v>1738</v>
      </c>
      <c r="G114" s="12">
        <f t="shared" si="4"/>
        <v>3476</v>
      </c>
    </row>
    <row r="115" spans="1:7" ht="72" x14ac:dyDescent="0.3">
      <c r="A115" s="10">
        <v>106</v>
      </c>
      <c r="B115" s="53" t="str">
        <f>[1]Заявка!B63</f>
        <v>Бумага цветная для печати Комус Color кобальт интенсив (А4, 80 г/кв.м, 500 листов)</v>
      </c>
      <c r="C115" s="107" t="s">
        <v>224</v>
      </c>
      <c r="D115" s="54">
        <f>[1]Заявка!D63</f>
        <v>3</v>
      </c>
      <c r="E115" s="54" t="str">
        <f>[1]Заявка!E63</f>
        <v>шт</v>
      </c>
      <c r="F115" s="50">
        <v>2297</v>
      </c>
      <c r="G115" s="12">
        <f t="shared" si="4"/>
        <v>6891</v>
      </c>
    </row>
    <row r="116" spans="1:7" ht="84" x14ac:dyDescent="0.3">
      <c r="A116" s="10">
        <v>107</v>
      </c>
      <c r="B116" s="53" t="str">
        <f>[1]Заявка!B64</f>
        <v>Бумага цветная для печати Attache Economy зеленый интенсив (А4, 70 г/кв.м, 500 листов)</v>
      </c>
      <c r="C116" s="107" t="s">
        <v>225</v>
      </c>
      <c r="D116" s="54">
        <f>[1]Заявка!D64</f>
        <v>3</v>
      </c>
      <c r="E116" s="54" t="str">
        <f>[1]Заявка!E64</f>
        <v>шт</v>
      </c>
      <c r="F116" s="50">
        <v>1041</v>
      </c>
      <c r="G116" s="12">
        <f t="shared" si="4"/>
        <v>3123</v>
      </c>
    </row>
    <row r="117" spans="1:7" ht="72" x14ac:dyDescent="0.3">
      <c r="A117" s="10">
        <v>108</v>
      </c>
      <c r="B117" s="53" t="str">
        <f>[1]Заявка!B65</f>
        <v>Бумага цветная для печати Комус СР зеленая пастель (А4, 80 г/кв.м, 500 листов)</v>
      </c>
      <c r="C117" s="107" t="s">
        <v>226</v>
      </c>
      <c r="D117" s="54">
        <f>[1]Заявка!D65</f>
        <v>3</v>
      </c>
      <c r="E117" s="54" t="str">
        <f>[1]Заявка!E65</f>
        <v>шт</v>
      </c>
      <c r="F117" s="50">
        <v>1340</v>
      </c>
      <c r="G117" s="12">
        <f>F117*D117</f>
        <v>4020</v>
      </c>
    </row>
    <row r="118" spans="1:7" ht="84" x14ac:dyDescent="0.3">
      <c r="A118" s="10">
        <v>109</v>
      </c>
      <c r="B118" s="53" t="str">
        <f>[1]Заявка!B66</f>
        <v>Бумага цветная для печати Комус Color изумруд интенсив (А4, 80 г/кв.м, 500 листов)</v>
      </c>
      <c r="C118" s="107" t="s">
        <v>227</v>
      </c>
      <c r="D118" s="54">
        <f>[1]Заявка!D66</f>
        <v>3</v>
      </c>
      <c r="E118" s="54" t="str">
        <f>[1]Заявка!E66</f>
        <v>шт</v>
      </c>
      <c r="F118" s="50">
        <v>2297</v>
      </c>
      <c r="G118" s="12">
        <f>F118*D118</f>
        <v>6891</v>
      </c>
    </row>
    <row r="119" spans="1:7" ht="72" x14ac:dyDescent="0.3">
      <c r="A119" s="10">
        <v>110</v>
      </c>
      <c r="B119" s="53" t="str">
        <f>[1]Заявка!B67</f>
        <v>Бумага цветная для печати черный интенсив (А4, 80 г/кв.м, 500 листов)</v>
      </c>
      <c r="C119" s="107" t="s">
        <v>228</v>
      </c>
      <c r="D119" s="54">
        <f>[1]Заявка!D67</f>
        <v>4</v>
      </c>
      <c r="E119" s="54" t="str">
        <f>[1]Заявка!E67</f>
        <v>шт</v>
      </c>
      <c r="F119" s="50">
        <v>1942</v>
      </c>
      <c r="G119" s="12">
        <f t="shared" si="3"/>
        <v>7768</v>
      </c>
    </row>
    <row r="120" spans="1:7" ht="84" x14ac:dyDescent="0.3">
      <c r="A120" s="10">
        <v>111</v>
      </c>
      <c r="B120" s="53" t="str">
        <f>[1]Заявка!B68</f>
        <v>Бумага цветная для печати Attache Economy розовый пастель (А4, 70 г/кв.м, 500 листов)</v>
      </c>
      <c r="C120" s="107" t="s">
        <v>229</v>
      </c>
      <c r="D120" s="54">
        <f>[1]Заявка!D68</f>
        <v>1</v>
      </c>
      <c r="E120" s="54" t="str">
        <f>[1]Заявка!E68</f>
        <v>шт</v>
      </c>
      <c r="F120" s="50">
        <v>901</v>
      </c>
      <c r="G120" s="12">
        <f t="shared" si="3"/>
        <v>901</v>
      </c>
    </row>
    <row r="121" spans="1:7" ht="84" x14ac:dyDescent="0.3">
      <c r="A121" s="10">
        <v>112</v>
      </c>
      <c r="B121" s="53" t="str">
        <f>[1]Заявка!B69</f>
        <v>Бумага цветная для печати Promega jet желтая интенсив (А4, 80г/кв.м, 500 листов)</v>
      </c>
      <c r="C121" s="107" t="s">
        <v>230</v>
      </c>
      <c r="D121" s="54">
        <f>[1]Заявка!D69</f>
        <v>2</v>
      </c>
      <c r="E121" s="54" t="str">
        <f>[1]Заявка!E69</f>
        <v>шт</v>
      </c>
      <c r="F121" s="50">
        <v>1066</v>
      </c>
      <c r="G121" s="12">
        <f t="shared" si="3"/>
        <v>2132</v>
      </c>
    </row>
    <row r="122" spans="1:7" ht="84" x14ac:dyDescent="0.3">
      <c r="A122" s="10">
        <v>113</v>
      </c>
      <c r="B122" s="53" t="str">
        <f>[1]Заявка!B70</f>
        <v>Бумага цветная для печати ProMEGA jet красная интенсив (А4, 160 г/кв.м, 250 листов)</v>
      </c>
      <c r="C122" s="107" t="s">
        <v>231</v>
      </c>
      <c r="D122" s="54">
        <f>[1]Заявка!D70</f>
        <v>2</v>
      </c>
      <c r="E122" s="54" t="str">
        <f>[1]Заявка!E70</f>
        <v>шт</v>
      </c>
      <c r="F122" s="50">
        <v>2007</v>
      </c>
      <c r="G122" s="12">
        <f t="shared" si="3"/>
        <v>4014</v>
      </c>
    </row>
    <row r="123" spans="1:7" ht="72" x14ac:dyDescent="0.3">
      <c r="A123" s="10">
        <v>114</v>
      </c>
      <c r="B123" s="53" t="str">
        <f>[1]Заявка!B71</f>
        <v>Бумага цветная для печати ProMega jet желтая пастель (А4, 160 г/кв.м, 250 листов)</v>
      </c>
      <c r="C123" s="107" t="s">
        <v>232</v>
      </c>
      <c r="D123" s="54">
        <f>[1]Заявка!D71</f>
        <v>1</v>
      </c>
      <c r="E123" s="54" t="str">
        <f>[1]Заявка!E71</f>
        <v>шт</v>
      </c>
      <c r="F123" s="50">
        <v>1109</v>
      </c>
      <c r="G123" s="12">
        <f t="shared" si="3"/>
        <v>1109</v>
      </c>
    </row>
    <row r="124" spans="1:7" ht="96" x14ac:dyDescent="0.3">
      <c r="A124" s="10">
        <v>115</v>
      </c>
      <c r="B124" s="53" t="str">
        <f>[1]Заявка!B72</f>
        <v>Бумага для цветной лазерной печати Xerox Colotech + ( A4, 160 г/кв.м, 250 листов, 003R94656)</v>
      </c>
      <c r="C124" s="107" t="s">
        <v>233</v>
      </c>
      <c r="D124" s="54">
        <f>[1]Заявка!D72</f>
        <v>1</v>
      </c>
      <c r="E124" s="54" t="str">
        <f>[1]Заявка!E72</f>
        <v>шт</v>
      </c>
      <c r="F124" s="50">
        <v>2189.1</v>
      </c>
      <c r="G124" s="12">
        <f t="shared" si="3"/>
        <v>2189.1</v>
      </c>
    </row>
    <row r="125" spans="1:7" ht="72" x14ac:dyDescent="0.3">
      <c r="A125" s="10">
        <v>116</v>
      </c>
      <c r="B125" s="53" t="str">
        <f>[1]Заявка!B73</f>
        <v>Тарелка одноразовая бумажная 170 мм белая 1000 штук в упаковке Комус Эконом</v>
      </c>
      <c r="C125" s="109" t="s">
        <v>234</v>
      </c>
      <c r="D125" s="54">
        <f>[1]Заявка!D73</f>
        <v>2</v>
      </c>
      <c r="E125" s="54" t="str">
        <f>[1]Заявка!E73</f>
        <v>уп</v>
      </c>
      <c r="F125" s="50">
        <v>2779</v>
      </c>
      <c r="G125" s="12">
        <f t="shared" si="3"/>
        <v>5558</v>
      </c>
    </row>
    <row r="126" spans="1:7" ht="84" x14ac:dyDescent="0.3">
      <c r="A126" s="10">
        <v>117</v>
      </c>
      <c r="B126" s="53" t="str">
        <f>[1]Заявка!B74</f>
        <v>Палитра Луч пластиковая прямоугольная белая (5 отделений для красок, 5 отделений для смешивания)</v>
      </c>
      <c r="C126" s="48" t="s">
        <v>235</v>
      </c>
      <c r="D126" s="54">
        <f>[1]Заявка!D74</f>
        <v>20</v>
      </c>
      <c r="E126" s="54" t="str">
        <f>[1]Заявка!E74</f>
        <v>шт</v>
      </c>
      <c r="F126" s="50">
        <v>66</v>
      </c>
      <c r="G126" s="12">
        <f t="shared" si="3"/>
        <v>1320</v>
      </c>
    </row>
    <row r="127" spans="1:7" ht="23" x14ac:dyDescent="0.3">
      <c r="A127" s="10">
        <v>118</v>
      </c>
      <c r="B127" s="53" t="str">
        <f>[1]Заявка!B75</f>
        <v>Бумага для цветной лазерной печати БОЛЬШОЙ ФОРМАТ (297×420), А3, 235 г/м2, 50 л., BRAUBERG, 115386</v>
      </c>
      <c r="C127" s="113" t="s">
        <v>236</v>
      </c>
      <c r="D127" s="54">
        <f>[1]Заявка!D75</f>
        <v>10</v>
      </c>
      <c r="E127" s="54" t="str">
        <f>[1]Заявка!E75</f>
        <v>шт</v>
      </c>
      <c r="F127" s="50">
        <v>406.19</v>
      </c>
      <c r="G127" s="12">
        <f t="shared" si="3"/>
        <v>4061.9</v>
      </c>
    </row>
    <row r="128" spans="1:7" ht="72" x14ac:dyDescent="0.3">
      <c r="A128" s="10">
        <v>119</v>
      </c>
      <c r="B128" s="53" t="str">
        <f>[1]Заявка!B76</f>
        <v>Крафт-бумага оберточная в рулоне 840 мм x 50 м 80 г/кв.м</v>
      </c>
      <c r="C128" s="48" t="s">
        <v>237</v>
      </c>
      <c r="D128" s="54">
        <f>[1]Заявка!D76</f>
        <v>1</v>
      </c>
      <c r="E128" s="54" t="str">
        <f>[1]Заявка!E76</f>
        <v>шт</v>
      </c>
      <c r="F128" s="50">
        <v>488</v>
      </c>
      <c r="G128" s="12">
        <f t="shared" si="3"/>
        <v>488</v>
      </c>
    </row>
    <row r="129" spans="1:7" ht="72" x14ac:dyDescent="0.3">
      <c r="A129" s="10">
        <v>120</v>
      </c>
      <c r="B129" s="53" t="str">
        <f>[1]Заявка!B77</f>
        <v>Крафт-бумага оберточная в рулоне 840 мм x 30 м 70 г/кв.м</v>
      </c>
      <c r="C129" s="48" t="s">
        <v>238</v>
      </c>
      <c r="D129" s="54">
        <f>[1]Заявка!D77</f>
        <v>1</v>
      </c>
      <c r="E129" s="54" t="str">
        <f>[1]Заявка!E77</f>
        <v>шт</v>
      </c>
      <c r="F129" s="50">
        <v>470</v>
      </c>
      <c r="G129" s="12">
        <f t="shared" si="3"/>
        <v>470</v>
      </c>
    </row>
    <row r="130" spans="1:7" ht="23" x14ac:dyDescent="0.3">
      <c r="A130" s="10">
        <v>121</v>
      </c>
      <c r="B130" s="53" t="str">
        <f>[1]Заявка!B78</f>
        <v>Ножницы ОСТРОВ СОКРОВИЩ, 165 мм, 5 сменных фигурных лезвий, в блистере, 236782</v>
      </c>
      <c r="C130" s="48" t="s">
        <v>239</v>
      </c>
      <c r="D130" s="54">
        <f>[1]Заявка!D78</f>
        <v>2</v>
      </c>
      <c r="E130" s="54" t="str">
        <f>[1]Заявка!E78</f>
        <v>наб</v>
      </c>
      <c r="F130" s="50">
        <v>380.16</v>
      </c>
      <c r="G130" s="12">
        <f t="shared" si="3"/>
        <v>760.32</v>
      </c>
    </row>
    <row r="131" spans="1:7" ht="23" x14ac:dyDescent="0.3">
      <c r="A131" s="10">
        <v>122</v>
      </c>
      <c r="B131" s="53" t="str">
        <f>[1]Заявка!B79</f>
        <v>Фартук-накидка с рукавами для труда и занятий творчеством ЮНЛАНДИЯ, 50×65 см, Красный, 228354</v>
      </c>
      <c r="C131" s="48" t="s">
        <v>240</v>
      </c>
      <c r="D131" s="54">
        <f>[1]Заявка!D79</f>
        <v>20</v>
      </c>
      <c r="E131" s="54" t="str">
        <f>[1]Заявка!E79</f>
        <v>шт</v>
      </c>
      <c r="F131" s="50">
        <v>492.27</v>
      </c>
      <c r="G131" s="12">
        <f t="shared" si="3"/>
        <v>9845.4</v>
      </c>
    </row>
    <row r="132" spans="1:7" ht="84" x14ac:dyDescent="0.3">
      <c r="A132" s="10">
        <v>123</v>
      </c>
      <c r="B132" s="53" t="str">
        <f>[1]Заявка!B80</f>
        <v>Бумага цветная для оригами Лилия Холдинг Забавная Панда A3 10 цветов 10 листов</v>
      </c>
      <c r="C132" s="48" t="s">
        <v>241</v>
      </c>
      <c r="D132" s="54">
        <f>[1]Заявка!D80</f>
        <v>20</v>
      </c>
      <c r="E132" s="54" t="str">
        <f>[1]Заявка!E80</f>
        <v>шт</v>
      </c>
      <c r="F132" s="50">
        <v>202</v>
      </c>
      <c r="G132" s="12">
        <f>F132*D132</f>
        <v>4040</v>
      </c>
    </row>
    <row r="133" spans="1:7" ht="72" x14ac:dyDescent="0.3">
      <c r="A133" s="10">
        <v>124</v>
      </c>
      <c r="B133" s="53" t="str">
        <f>[1]Заявка!B81</f>
        <v>Крафт-бумага мешочная в рулоне 1020 мм x 30 м 65 г/кв.м</v>
      </c>
      <c r="C133" s="48" t="s">
        <v>242</v>
      </c>
      <c r="D133" s="54">
        <f>[1]Заявка!D81</f>
        <v>2</v>
      </c>
      <c r="E133" s="54" t="str">
        <f>[1]Заявка!E81</f>
        <v>шт</v>
      </c>
      <c r="F133" s="50">
        <v>474</v>
      </c>
      <c r="G133" s="12">
        <f>F133*D133</f>
        <v>948</v>
      </c>
    </row>
    <row r="134" spans="1:7" ht="23" customHeight="1" x14ac:dyDescent="0.3">
      <c r="A134" s="119" t="s">
        <v>25</v>
      </c>
      <c r="B134" s="119"/>
      <c r="C134" s="119"/>
      <c r="D134" s="119"/>
      <c r="E134" s="119"/>
      <c r="F134" s="119"/>
      <c r="G134" s="119"/>
    </row>
    <row r="135" spans="1:7" ht="69" x14ac:dyDescent="0.3">
      <c r="A135" s="6" t="s">
        <v>4</v>
      </c>
      <c r="B135" s="6" t="s">
        <v>5</v>
      </c>
      <c r="C135" s="7" t="s">
        <v>6</v>
      </c>
      <c r="D135" s="6" t="s">
        <v>7</v>
      </c>
      <c r="E135" s="6" t="s">
        <v>8</v>
      </c>
      <c r="F135" s="6" t="s">
        <v>12</v>
      </c>
      <c r="G135" s="6" t="s">
        <v>13</v>
      </c>
    </row>
    <row r="136" spans="1:7" ht="124" x14ac:dyDescent="0.3">
      <c r="A136" s="11">
        <v>125</v>
      </c>
      <c r="B136" s="55" t="s">
        <v>243</v>
      </c>
      <c r="C136" s="40" t="s">
        <v>244</v>
      </c>
      <c r="D136" s="57">
        <v>21</v>
      </c>
      <c r="E136" s="57" t="s">
        <v>9</v>
      </c>
      <c r="F136" s="15">
        <v>219</v>
      </c>
      <c r="G136" s="12">
        <f>F136*D136</f>
        <v>4599</v>
      </c>
    </row>
    <row r="137" spans="1:7" ht="23" x14ac:dyDescent="0.3">
      <c r="A137" s="11">
        <v>126</v>
      </c>
      <c r="B137" s="58" t="s">
        <v>129</v>
      </c>
      <c r="C137" s="56" t="s">
        <v>130</v>
      </c>
      <c r="D137" s="57">
        <v>1</v>
      </c>
      <c r="E137" s="57" t="s">
        <v>9</v>
      </c>
      <c r="F137" s="15">
        <v>926.58</v>
      </c>
      <c r="G137" s="12">
        <f t="shared" ref="G137:G153" si="5">F137*D137</f>
        <v>926.58</v>
      </c>
    </row>
    <row r="138" spans="1:7" ht="14" x14ac:dyDescent="0.3">
      <c r="A138" s="11">
        <v>127</v>
      </c>
      <c r="B138" s="14" t="s">
        <v>245</v>
      </c>
      <c r="C138" s="59" t="s">
        <v>246</v>
      </c>
      <c r="D138" s="57">
        <v>5</v>
      </c>
      <c r="E138" s="57" t="s">
        <v>9</v>
      </c>
      <c r="F138" s="15">
        <v>45.98</v>
      </c>
      <c r="G138" s="12">
        <f t="shared" si="5"/>
        <v>229.89999999999998</v>
      </c>
    </row>
    <row r="139" spans="1:7" ht="23" x14ac:dyDescent="0.3">
      <c r="A139" s="11">
        <v>128</v>
      </c>
      <c r="B139" s="9" t="s">
        <v>21</v>
      </c>
      <c r="C139" s="60" t="s">
        <v>22</v>
      </c>
      <c r="D139" s="61">
        <v>1</v>
      </c>
      <c r="E139" s="61" t="s">
        <v>9</v>
      </c>
      <c r="F139" s="65">
        <v>262.68</v>
      </c>
      <c r="G139" s="12">
        <f t="shared" si="5"/>
        <v>262.68</v>
      </c>
    </row>
    <row r="140" spans="1:7" ht="14" x14ac:dyDescent="0.3">
      <c r="A140" s="11">
        <v>129</v>
      </c>
      <c r="B140" s="14" t="s">
        <v>247</v>
      </c>
      <c r="C140" s="56" t="s">
        <v>248</v>
      </c>
      <c r="D140" s="57">
        <v>3</v>
      </c>
      <c r="E140" s="57" t="s">
        <v>9</v>
      </c>
      <c r="F140" s="15">
        <v>47.68</v>
      </c>
      <c r="G140" s="12">
        <f t="shared" si="5"/>
        <v>143.04</v>
      </c>
    </row>
    <row r="141" spans="1:7" ht="23" x14ac:dyDescent="0.3">
      <c r="A141" s="11">
        <v>130</v>
      </c>
      <c r="B141" s="9" t="s">
        <v>98</v>
      </c>
      <c r="C141" s="60" t="s">
        <v>99</v>
      </c>
      <c r="D141" s="61">
        <v>4</v>
      </c>
      <c r="E141" s="61" t="s">
        <v>9</v>
      </c>
      <c r="F141" s="65">
        <v>78.22</v>
      </c>
      <c r="G141" s="12">
        <f t="shared" si="5"/>
        <v>312.88</v>
      </c>
    </row>
    <row r="142" spans="1:7" ht="23" x14ac:dyDescent="0.3">
      <c r="A142" s="11">
        <v>131</v>
      </c>
      <c r="B142" s="9" t="s">
        <v>66</v>
      </c>
      <c r="C142" s="60" t="s">
        <v>67</v>
      </c>
      <c r="D142" s="61">
        <v>4</v>
      </c>
      <c r="E142" s="61" t="s">
        <v>9</v>
      </c>
      <c r="F142" s="65">
        <v>260.8</v>
      </c>
      <c r="G142" s="12">
        <f t="shared" si="5"/>
        <v>1043.2</v>
      </c>
    </row>
    <row r="143" spans="1:7" ht="14" x14ac:dyDescent="0.3">
      <c r="A143" s="11">
        <v>132</v>
      </c>
      <c r="B143" s="9" t="s">
        <v>249</v>
      </c>
      <c r="C143" s="62" t="s">
        <v>31</v>
      </c>
      <c r="D143" s="61">
        <v>10</v>
      </c>
      <c r="E143" s="61" t="s">
        <v>9</v>
      </c>
      <c r="F143" s="65">
        <v>155.21</v>
      </c>
      <c r="G143" s="12">
        <f t="shared" si="5"/>
        <v>1552.1000000000001</v>
      </c>
    </row>
    <row r="144" spans="1:7" ht="23" x14ac:dyDescent="0.3">
      <c r="A144" s="11">
        <v>133</v>
      </c>
      <c r="B144" s="9" t="s">
        <v>250</v>
      </c>
      <c r="C144" s="60" t="s">
        <v>251</v>
      </c>
      <c r="D144" s="61">
        <v>5</v>
      </c>
      <c r="E144" s="61" t="s">
        <v>9</v>
      </c>
      <c r="F144" s="65">
        <v>117.81</v>
      </c>
      <c r="G144" s="12">
        <f t="shared" si="5"/>
        <v>589.04999999999995</v>
      </c>
    </row>
    <row r="145" spans="1:7" ht="23" x14ac:dyDescent="0.3">
      <c r="A145" s="11">
        <v>134</v>
      </c>
      <c r="B145" s="9" t="s">
        <v>252</v>
      </c>
      <c r="C145" s="60" t="s">
        <v>253</v>
      </c>
      <c r="D145" s="61">
        <v>3</v>
      </c>
      <c r="E145" s="61" t="s">
        <v>9</v>
      </c>
      <c r="F145" s="65">
        <v>837.54</v>
      </c>
      <c r="G145" s="12">
        <f t="shared" si="5"/>
        <v>2512.62</v>
      </c>
    </row>
    <row r="146" spans="1:7" ht="23" x14ac:dyDescent="0.3">
      <c r="A146" s="11">
        <v>136</v>
      </c>
      <c r="B146" s="9" t="s">
        <v>252</v>
      </c>
      <c r="C146" s="60" t="s">
        <v>253</v>
      </c>
      <c r="D146" s="61">
        <v>10</v>
      </c>
      <c r="E146" s="61" t="s">
        <v>9</v>
      </c>
      <c r="F146" s="65">
        <v>936.21</v>
      </c>
      <c r="G146" s="12">
        <f t="shared" si="5"/>
        <v>9362.1</v>
      </c>
    </row>
    <row r="147" spans="1:7" ht="23" x14ac:dyDescent="0.3">
      <c r="A147" s="11">
        <v>137</v>
      </c>
      <c r="B147" s="9" t="s">
        <v>254</v>
      </c>
      <c r="C147" s="60" t="s">
        <v>255</v>
      </c>
      <c r="D147" s="61">
        <v>5</v>
      </c>
      <c r="E147" s="61" t="s">
        <v>9</v>
      </c>
      <c r="F147" s="65">
        <v>200.92</v>
      </c>
      <c r="G147" s="12">
        <f t="shared" si="5"/>
        <v>1004.5999999999999</v>
      </c>
    </row>
    <row r="148" spans="1:7" ht="23" x14ac:dyDescent="0.3">
      <c r="A148" s="11">
        <v>138</v>
      </c>
      <c r="B148" s="9" t="s">
        <v>256</v>
      </c>
      <c r="C148" s="60" t="s">
        <v>257</v>
      </c>
      <c r="D148" s="61">
        <v>2</v>
      </c>
      <c r="E148" s="61" t="s">
        <v>9</v>
      </c>
      <c r="F148" s="65">
        <v>1641.01</v>
      </c>
      <c r="G148" s="12">
        <f t="shared" si="5"/>
        <v>3282.02</v>
      </c>
    </row>
    <row r="149" spans="1:7" ht="23" x14ac:dyDescent="0.3">
      <c r="A149" s="11">
        <v>139</v>
      </c>
      <c r="B149" s="9" t="s">
        <v>258</v>
      </c>
      <c r="C149" s="60" t="s">
        <v>259</v>
      </c>
      <c r="D149" s="61">
        <v>20</v>
      </c>
      <c r="E149" s="61" t="s">
        <v>9</v>
      </c>
      <c r="F149" s="65">
        <v>50.21</v>
      </c>
      <c r="G149" s="12">
        <f t="shared" si="5"/>
        <v>1004.2</v>
      </c>
    </row>
    <row r="150" spans="1:7" ht="29.5" customHeight="1" x14ac:dyDescent="0.3">
      <c r="A150" s="11">
        <v>135</v>
      </c>
      <c r="B150" s="9" t="s">
        <v>260</v>
      </c>
      <c r="C150" s="99" t="s">
        <v>178</v>
      </c>
      <c r="D150" s="61">
        <v>21</v>
      </c>
      <c r="E150" s="61" t="s">
        <v>9</v>
      </c>
      <c r="F150" s="65">
        <v>171.01</v>
      </c>
      <c r="G150" s="12">
        <f t="shared" si="5"/>
        <v>3591.21</v>
      </c>
    </row>
    <row r="151" spans="1:7" ht="31" x14ac:dyDescent="0.3">
      <c r="A151" s="11">
        <v>136</v>
      </c>
      <c r="B151" s="9" t="s">
        <v>261</v>
      </c>
      <c r="C151" s="99" t="s">
        <v>262</v>
      </c>
      <c r="D151" s="61">
        <v>1</v>
      </c>
      <c r="E151" s="61" t="s">
        <v>9</v>
      </c>
      <c r="F151" s="65">
        <v>2218.4</v>
      </c>
      <c r="G151" s="12">
        <f t="shared" si="5"/>
        <v>2218.4</v>
      </c>
    </row>
    <row r="152" spans="1:7" ht="14" x14ac:dyDescent="0.3">
      <c r="A152" s="11">
        <v>137</v>
      </c>
      <c r="B152" s="63" t="s">
        <v>101</v>
      </c>
      <c r="C152" s="64" t="s">
        <v>102</v>
      </c>
      <c r="D152" s="61">
        <v>42</v>
      </c>
      <c r="E152" s="61" t="s">
        <v>9</v>
      </c>
      <c r="F152" s="65">
        <v>150.62</v>
      </c>
      <c r="G152" s="12">
        <f t="shared" si="5"/>
        <v>6326.04</v>
      </c>
    </row>
    <row r="153" spans="1:7" ht="23" x14ac:dyDescent="0.3">
      <c r="A153" s="11">
        <v>138</v>
      </c>
      <c r="B153" s="9" t="s">
        <v>263</v>
      </c>
      <c r="C153" s="60" t="s">
        <v>264</v>
      </c>
      <c r="D153" s="61">
        <v>5</v>
      </c>
      <c r="E153" s="61" t="s">
        <v>9</v>
      </c>
      <c r="F153" s="65">
        <v>21.91</v>
      </c>
      <c r="G153" s="12">
        <f t="shared" si="5"/>
        <v>109.55</v>
      </c>
    </row>
    <row r="154" spans="1:7" ht="20.5" x14ac:dyDescent="0.3">
      <c r="A154" s="119" t="s">
        <v>29</v>
      </c>
      <c r="B154" s="119"/>
      <c r="C154" s="119"/>
      <c r="D154" s="119"/>
      <c r="E154" s="119"/>
      <c r="F154" s="119"/>
      <c r="G154" s="119"/>
    </row>
    <row r="155" spans="1:7" ht="69" x14ac:dyDescent="0.3">
      <c r="A155" s="6" t="s">
        <v>4</v>
      </c>
      <c r="B155" s="6" t="s">
        <v>5</v>
      </c>
      <c r="C155" s="7" t="s">
        <v>6</v>
      </c>
      <c r="D155" s="6" t="s">
        <v>7</v>
      </c>
      <c r="E155" s="6" t="s">
        <v>8</v>
      </c>
      <c r="F155" s="6" t="s">
        <v>12</v>
      </c>
      <c r="G155" s="6" t="s">
        <v>13</v>
      </c>
    </row>
    <row r="156" spans="1:7" ht="21" x14ac:dyDescent="0.3">
      <c r="A156" s="15">
        <v>139</v>
      </c>
      <c r="B156" s="66" t="s">
        <v>263</v>
      </c>
      <c r="C156" s="67" t="s">
        <v>264</v>
      </c>
      <c r="D156" s="61">
        <v>5</v>
      </c>
      <c r="E156" s="61" t="s">
        <v>9</v>
      </c>
      <c r="F156" s="78">
        <v>21.91</v>
      </c>
      <c r="G156" s="12">
        <f>F156*D156</f>
        <v>109.55</v>
      </c>
    </row>
    <row r="157" spans="1:7" ht="21" x14ac:dyDescent="0.3">
      <c r="A157" s="15">
        <v>140</v>
      </c>
      <c r="B157" s="68" t="s">
        <v>265</v>
      </c>
      <c r="C157" s="69" t="s">
        <v>266</v>
      </c>
      <c r="D157" s="61">
        <v>20</v>
      </c>
      <c r="E157" s="61" t="s">
        <v>9</v>
      </c>
      <c r="F157" s="79">
        <v>18.190000000000001</v>
      </c>
      <c r="G157" s="12">
        <f t="shared" ref="G157:G193" si="6">F157*D157</f>
        <v>363.8</v>
      </c>
    </row>
    <row r="158" spans="1:7" ht="31" x14ac:dyDescent="0.3">
      <c r="A158" s="15">
        <v>141</v>
      </c>
      <c r="B158" s="68" t="s">
        <v>267</v>
      </c>
      <c r="C158" s="116" t="s">
        <v>268</v>
      </c>
      <c r="D158" s="61">
        <v>2</v>
      </c>
      <c r="E158" s="61" t="s">
        <v>9</v>
      </c>
      <c r="F158" s="79">
        <v>90.85</v>
      </c>
      <c r="G158" s="12">
        <f t="shared" si="6"/>
        <v>181.7</v>
      </c>
    </row>
    <row r="159" spans="1:7" ht="52.5" x14ac:dyDescent="0.3">
      <c r="A159" s="15">
        <v>142</v>
      </c>
      <c r="B159" s="66" t="s">
        <v>243</v>
      </c>
      <c r="C159" s="69" t="s">
        <v>269</v>
      </c>
      <c r="D159" s="61">
        <v>20</v>
      </c>
      <c r="E159" s="61" t="s">
        <v>9</v>
      </c>
      <c r="F159" s="79">
        <v>186</v>
      </c>
      <c r="G159" s="12">
        <f t="shared" si="6"/>
        <v>3720</v>
      </c>
    </row>
    <row r="160" spans="1:7" ht="21" x14ac:dyDescent="0.3">
      <c r="A160" s="15">
        <v>143</v>
      </c>
      <c r="B160" s="68" t="s">
        <v>270</v>
      </c>
      <c r="C160" s="67" t="s">
        <v>271</v>
      </c>
      <c r="D160" s="61">
        <v>1</v>
      </c>
      <c r="E160" s="61" t="s">
        <v>10</v>
      </c>
      <c r="F160" s="79">
        <v>384.47</v>
      </c>
      <c r="G160" s="12">
        <f t="shared" si="6"/>
        <v>384.47</v>
      </c>
    </row>
    <row r="161" spans="1:7" ht="21" x14ac:dyDescent="0.3">
      <c r="A161" s="15">
        <v>144</v>
      </c>
      <c r="B161" s="66" t="s">
        <v>272</v>
      </c>
      <c r="C161" s="70" t="s">
        <v>273</v>
      </c>
      <c r="D161" s="61">
        <v>1</v>
      </c>
      <c r="E161" s="61" t="s">
        <v>9</v>
      </c>
      <c r="F161" s="79">
        <v>122.22</v>
      </c>
      <c r="G161" s="12">
        <f t="shared" si="6"/>
        <v>122.22</v>
      </c>
    </row>
    <row r="162" spans="1:7" ht="31" x14ac:dyDescent="0.3">
      <c r="A162" s="15">
        <v>145</v>
      </c>
      <c r="B162" s="66" t="s">
        <v>274</v>
      </c>
      <c r="C162" s="117" t="s">
        <v>275</v>
      </c>
      <c r="D162" s="61">
        <v>1</v>
      </c>
      <c r="E162" s="61" t="s">
        <v>10</v>
      </c>
      <c r="F162" s="79">
        <v>291.02</v>
      </c>
      <c r="G162" s="12">
        <f t="shared" si="6"/>
        <v>291.02</v>
      </c>
    </row>
    <row r="163" spans="1:7" ht="21" x14ac:dyDescent="0.3">
      <c r="A163" s="15">
        <v>146</v>
      </c>
      <c r="B163" s="66" t="s">
        <v>276</v>
      </c>
      <c r="C163" s="69" t="s">
        <v>277</v>
      </c>
      <c r="D163" s="61">
        <v>1</v>
      </c>
      <c r="E163" s="61" t="s">
        <v>10</v>
      </c>
      <c r="F163" s="79">
        <v>313.31</v>
      </c>
      <c r="G163" s="12">
        <f t="shared" si="6"/>
        <v>313.31</v>
      </c>
    </row>
    <row r="164" spans="1:7" ht="21" x14ac:dyDescent="0.3">
      <c r="A164" s="15">
        <v>147</v>
      </c>
      <c r="B164" s="68" t="s">
        <v>278</v>
      </c>
      <c r="C164" s="69" t="s">
        <v>279</v>
      </c>
      <c r="D164" s="61">
        <v>1</v>
      </c>
      <c r="E164" s="61" t="s">
        <v>10</v>
      </c>
      <c r="F164" s="79">
        <v>440.27</v>
      </c>
      <c r="G164" s="12">
        <f t="shared" si="6"/>
        <v>440.27</v>
      </c>
    </row>
    <row r="165" spans="1:7" ht="21" x14ac:dyDescent="0.3">
      <c r="A165" s="15">
        <v>148</v>
      </c>
      <c r="B165" s="68" t="s">
        <v>280</v>
      </c>
      <c r="C165" s="71" t="s">
        <v>281</v>
      </c>
      <c r="D165" s="61">
        <v>5</v>
      </c>
      <c r="E165" s="61" t="s">
        <v>10</v>
      </c>
      <c r="F165" s="80">
        <v>236.62</v>
      </c>
      <c r="G165" s="12">
        <f t="shared" si="6"/>
        <v>1183.0999999999999</v>
      </c>
    </row>
    <row r="166" spans="1:7" ht="21" x14ac:dyDescent="0.3">
      <c r="A166" s="15">
        <v>149</v>
      </c>
      <c r="B166" s="66" t="s">
        <v>282</v>
      </c>
      <c r="C166" s="70" t="s">
        <v>283</v>
      </c>
      <c r="D166" s="61">
        <v>1</v>
      </c>
      <c r="E166" s="61" t="s">
        <v>9</v>
      </c>
      <c r="F166" s="81">
        <v>52.14</v>
      </c>
      <c r="G166" s="12">
        <f t="shared" si="6"/>
        <v>52.14</v>
      </c>
    </row>
    <row r="167" spans="1:7" ht="21" x14ac:dyDescent="0.3">
      <c r="A167" s="15">
        <v>150</v>
      </c>
      <c r="B167" s="72" t="s">
        <v>284</v>
      </c>
      <c r="C167" s="73" t="s">
        <v>285</v>
      </c>
      <c r="D167" s="61">
        <v>2</v>
      </c>
      <c r="E167" s="61" t="s">
        <v>9</v>
      </c>
      <c r="F167" s="82">
        <v>211.94</v>
      </c>
      <c r="G167" s="12">
        <f t="shared" si="6"/>
        <v>423.88</v>
      </c>
    </row>
    <row r="168" spans="1:7" ht="21" x14ac:dyDescent="0.3">
      <c r="A168" s="15">
        <v>151</v>
      </c>
      <c r="B168" s="68" t="s">
        <v>286</v>
      </c>
      <c r="C168" s="74" t="s">
        <v>287</v>
      </c>
      <c r="D168" s="61">
        <v>20</v>
      </c>
      <c r="E168" s="61" t="s">
        <v>9</v>
      </c>
      <c r="F168" s="83">
        <v>39.82</v>
      </c>
      <c r="G168" s="12">
        <f t="shared" si="6"/>
        <v>796.4</v>
      </c>
    </row>
    <row r="169" spans="1:7" ht="21" x14ac:dyDescent="0.3">
      <c r="A169" s="15">
        <v>152</v>
      </c>
      <c r="B169" s="72" t="s">
        <v>254</v>
      </c>
      <c r="C169" s="71" t="s">
        <v>255</v>
      </c>
      <c r="D169" s="61">
        <v>2</v>
      </c>
      <c r="E169" s="61" t="s">
        <v>10</v>
      </c>
      <c r="F169" s="84">
        <v>214.77</v>
      </c>
      <c r="G169" s="12">
        <f t="shared" si="6"/>
        <v>429.54</v>
      </c>
    </row>
    <row r="170" spans="1:7" ht="21" x14ac:dyDescent="0.3">
      <c r="A170" s="15">
        <v>153</v>
      </c>
      <c r="B170" s="75" t="s">
        <v>288</v>
      </c>
      <c r="C170" s="71" t="s">
        <v>289</v>
      </c>
      <c r="D170" s="61">
        <v>2</v>
      </c>
      <c r="E170" s="61" t="s">
        <v>9</v>
      </c>
      <c r="F170" s="80">
        <v>84.27</v>
      </c>
      <c r="G170" s="12">
        <f t="shared" si="6"/>
        <v>168.54</v>
      </c>
    </row>
    <row r="171" spans="1:7" ht="21" x14ac:dyDescent="0.3">
      <c r="A171" s="15">
        <v>154</v>
      </c>
      <c r="B171" s="76" t="s">
        <v>18</v>
      </c>
      <c r="C171" s="73" t="s">
        <v>19</v>
      </c>
      <c r="D171" s="61">
        <v>7</v>
      </c>
      <c r="E171" s="61" t="s">
        <v>9</v>
      </c>
      <c r="F171" s="80">
        <v>206.4</v>
      </c>
      <c r="G171" s="12">
        <f t="shared" si="6"/>
        <v>1444.8</v>
      </c>
    </row>
    <row r="172" spans="1:7" ht="21" x14ac:dyDescent="0.3">
      <c r="A172" s="15">
        <v>155</v>
      </c>
      <c r="B172" s="76" t="s">
        <v>98</v>
      </c>
      <c r="C172" s="73" t="s">
        <v>99</v>
      </c>
      <c r="D172" s="61">
        <v>1</v>
      </c>
      <c r="E172" s="61" t="s">
        <v>9</v>
      </c>
      <c r="F172" s="80">
        <v>97.78</v>
      </c>
      <c r="G172" s="12">
        <f t="shared" si="6"/>
        <v>97.78</v>
      </c>
    </row>
    <row r="173" spans="1:7" ht="21" x14ac:dyDescent="0.3">
      <c r="A173" s="15">
        <v>156</v>
      </c>
      <c r="B173" s="76" t="s">
        <v>290</v>
      </c>
      <c r="C173" s="73" t="s">
        <v>28</v>
      </c>
      <c r="D173" s="61">
        <v>1</v>
      </c>
      <c r="E173" s="61" t="s">
        <v>9</v>
      </c>
      <c r="F173" s="85">
        <v>341.55</v>
      </c>
      <c r="G173" s="12">
        <f t="shared" si="6"/>
        <v>341.55</v>
      </c>
    </row>
    <row r="174" spans="1:7" ht="21" x14ac:dyDescent="0.3">
      <c r="A174" s="15">
        <v>157</v>
      </c>
      <c r="B174" s="68" t="s">
        <v>291</v>
      </c>
      <c r="C174" s="73" t="s">
        <v>292</v>
      </c>
      <c r="D174" s="61">
        <v>20</v>
      </c>
      <c r="E174" s="61" t="s">
        <v>9</v>
      </c>
      <c r="F174" s="79">
        <v>47.83</v>
      </c>
      <c r="G174" s="12">
        <f t="shared" si="6"/>
        <v>956.59999999999991</v>
      </c>
    </row>
    <row r="175" spans="1:7" ht="21" x14ac:dyDescent="0.3">
      <c r="A175" s="15">
        <v>158</v>
      </c>
      <c r="B175" s="72" t="s">
        <v>66</v>
      </c>
      <c r="C175" s="73" t="s">
        <v>67</v>
      </c>
      <c r="D175" s="61">
        <v>1</v>
      </c>
      <c r="E175" s="61" t="s">
        <v>9</v>
      </c>
      <c r="F175" s="79">
        <v>260.8</v>
      </c>
      <c r="G175" s="12">
        <f t="shared" si="6"/>
        <v>260.8</v>
      </c>
    </row>
    <row r="176" spans="1:7" ht="31" x14ac:dyDescent="0.3">
      <c r="A176" s="15">
        <v>159</v>
      </c>
      <c r="B176" s="75" t="s">
        <v>293</v>
      </c>
      <c r="C176" s="99" t="s">
        <v>442</v>
      </c>
      <c r="D176" s="61">
        <v>10</v>
      </c>
      <c r="E176" s="61" t="s">
        <v>10</v>
      </c>
      <c r="F176" s="80">
        <v>66.83</v>
      </c>
      <c r="G176" s="12">
        <f t="shared" si="6"/>
        <v>668.3</v>
      </c>
    </row>
    <row r="177" spans="1:7" ht="52.5" x14ac:dyDescent="0.3">
      <c r="A177" s="15">
        <v>160</v>
      </c>
      <c r="B177" s="76" t="s">
        <v>294</v>
      </c>
      <c r="C177" s="73" t="s">
        <v>295</v>
      </c>
      <c r="D177" s="61">
        <v>2</v>
      </c>
      <c r="E177" s="61" t="s">
        <v>9</v>
      </c>
      <c r="F177" s="79">
        <v>195</v>
      </c>
      <c r="G177" s="12">
        <f t="shared" si="6"/>
        <v>390</v>
      </c>
    </row>
    <row r="178" spans="1:7" ht="14" x14ac:dyDescent="0.3">
      <c r="A178" s="15">
        <v>161</v>
      </c>
      <c r="B178" s="68" t="s">
        <v>296</v>
      </c>
      <c r="C178" s="71" t="s">
        <v>297</v>
      </c>
      <c r="D178" s="61">
        <v>7</v>
      </c>
      <c r="E178" s="61" t="s">
        <v>9</v>
      </c>
      <c r="F178" s="80">
        <v>119</v>
      </c>
      <c r="G178" s="12">
        <f t="shared" si="6"/>
        <v>833</v>
      </c>
    </row>
    <row r="179" spans="1:7" ht="14" x14ac:dyDescent="0.3">
      <c r="A179" s="15">
        <v>162</v>
      </c>
      <c r="B179" s="68" t="s">
        <v>298</v>
      </c>
      <c r="C179" s="71" t="s">
        <v>299</v>
      </c>
      <c r="D179" s="61">
        <v>13</v>
      </c>
      <c r="E179" s="61" t="s">
        <v>9</v>
      </c>
      <c r="F179" s="80">
        <v>119</v>
      </c>
      <c r="G179" s="12">
        <f t="shared" si="6"/>
        <v>1547</v>
      </c>
    </row>
    <row r="180" spans="1:7" ht="21" x14ac:dyDescent="0.3">
      <c r="A180" s="15">
        <v>163</v>
      </c>
      <c r="B180" s="68" t="s">
        <v>300</v>
      </c>
      <c r="C180" s="73" t="s">
        <v>301</v>
      </c>
      <c r="D180" s="61">
        <v>1</v>
      </c>
      <c r="E180" s="61" t="s">
        <v>9</v>
      </c>
      <c r="F180" s="86">
        <v>43.96</v>
      </c>
      <c r="G180" s="12">
        <f t="shared" si="6"/>
        <v>43.96</v>
      </c>
    </row>
    <row r="181" spans="1:7" ht="21" x14ac:dyDescent="0.3">
      <c r="A181" s="15">
        <v>164</v>
      </c>
      <c r="B181" s="68" t="s">
        <v>302</v>
      </c>
      <c r="C181" s="71" t="s">
        <v>303</v>
      </c>
      <c r="D181" s="61">
        <v>1</v>
      </c>
      <c r="E181" s="61" t="s">
        <v>9</v>
      </c>
      <c r="F181" s="80">
        <v>181.28</v>
      </c>
      <c r="G181" s="12">
        <f t="shared" si="6"/>
        <v>181.28</v>
      </c>
    </row>
    <row r="182" spans="1:7" ht="21" x14ac:dyDescent="0.3">
      <c r="A182" s="15">
        <v>165</v>
      </c>
      <c r="B182" s="68" t="s">
        <v>304</v>
      </c>
      <c r="C182" s="71" t="s">
        <v>305</v>
      </c>
      <c r="D182" s="61">
        <v>1</v>
      </c>
      <c r="E182" s="61" t="s">
        <v>10</v>
      </c>
      <c r="F182" s="80">
        <v>98</v>
      </c>
      <c r="G182" s="12">
        <f t="shared" si="6"/>
        <v>98</v>
      </c>
    </row>
    <row r="183" spans="1:7" ht="21" x14ac:dyDescent="0.3">
      <c r="A183" s="15">
        <v>166</v>
      </c>
      <c r="B183" s="68" t="s">
        <v>306</v>
      </c>
      <c r="C183" s="71" t="s">
        <v>307</v>
      </c>
      <c r="D183" s="61">
        <v>2</v>
      </c>
      <c r="E183" s="61" t="s">
        <v>9</v>
      </c>
      <c r="F183" s="80">
        <v>484.81</v>
      </c>
      <c r="G183" s="12">
        <f t="shared" si="6"/>
        <v>969.62</v>
      </c>
    </row>
    <row r="184" spans="1:7" ht="21" x14ac:dyDescent="0.3">
      <c r="A184" s="15">
        <v>167</v>
      </c>
      <c r="B184" s="68" t="s">
        <v>308</v>
      </c>
      <c r="C184" s="71" t="s">
        <v>309</v>
      </c>
      <c r="D184" s="61">
        <v>5</v>
      </c>
      <c r="E184" s="61" t="s">
        <v>9</v>
      </c>
      <c r="F184" s="80">
        <v>59.63</v>
      </c>
      <c r="G184" s="12">
        <f t="shared" si="6"/>
        <v>298.15000000000003</v>
      </c>
    </row>
    <row r="185" spans="1:7" ht="21" x14ac:dyDescent="0.3">
      <c r="A185" s="15">
        <v>168</v>
      </c>
      <c r="B185" s="75" t="s">
        <v>310</v>
      </c>
      <c r="C185" s="71" t="s">
        <v>311</v>
      </c>
      <c r="D185" s="61">
        <v>2</v>
      </c>
      <c r="E185" s="61" t="s">
        <v>10</v>
      </c>
      <c r="F185" s="80">
        <v>214.57</v>
      </c>
      <c r="G185" s="12">
        <f t="shared" si="6"/>
        <v>429.14</v>
      </c>
    </row>
    <row r="186" spans="1:7" ht="21" x14ac:dyDescent="0.3">
      <c r="A186" s="15">
        <v>169</v>
      </c>
      <c r="B186" s="75" t="s">
        <v>312</v>
      </c>
      <c r="C186" s="73" t="s">
        <v>313</v>
      </c>
      <c r="D186" s="61">
        <v>20</v>
      </c>
      <c r="E186" s="61" t="s">
        <v>9</v>
      </c>
      <c r="F186" s="80">
        <v>112</v>
      </c>
      <c r="G186" s="12">
        <f t="shared" si="6"/>
        <v>2240</v>
      </c>
    </row>
    <row r="187" spans="1:7" ht="21" x14ac:dyDescent="0.3">
      <c r="A187" s="15">
        <v>170</v>
      </c>
      <c r="B187" s="68" t="s">
        <v>314</v>
      </c>
      <c r="C187" s="71" t="s">
        <v>315</v>
      </c>
      <c r="D187" s="61">
        <v>1</v>
      </c>
      <c r="E187" s="61" t="s">
        <v>10</v>
      </c>
      <c r="F187" s="80">
        <v>400.2</v>
      </c>
      <c r="G187" s="12">
        <f t="shared" si="6"/>
        <v>400.2</v>
      </c>
    </row>
    <row r="188" spans="1:7" ht="21" x14ac:dyDescent="0.3">
      <c r="A188" s="15">
        <v>171</v>
      </c>
      <c r="B188" s="68" t="s">
        <v>316</v>
      </c>
      <c r="C188" s="71" t="s">
        <v>317</v>
      </c>
      <c r="D188" s="61">
        <v>1</v>
      </c>
      <c r="E188" s="61" t="s">
        <v>9</v>
      </c>
      <c r="F188" s="80">
        <v>1241.73</v>
      </c>
      <c r="G188" s="12">
        <f t="shared" si="6"/>
        <v>1241.73</v>
      </c>
    </row>
    <row r="189" spans="1:7" ht="32" customHeight="1" x14ac:dyDescent="0.3">
      <c r="A189" s="15">
        <v>172</v>
      </c>
      <c r="B189" s="68" t="s">
        <v>318</v>
      </c>
      <c r="C189" s="77" t="s">
        <v>319</v>
      </c>
      <c r="D189" s="61">
        <v>1</v>
      </c>
      <c r="E189" s="61" t="s">
        <v>10</v>
      </c>
      <c r="F189" s="8">
        <v>951</v>
      </c>
      <c r="G189" s="12">
        <f t="shared" si="6"/>
        <v>951</v>
      </c>
    </row>
    <row r="190" spans="1:7" ht="21" x14ac:dyDescent="0.3">
      <c r="A190" s="15">
        <v>173</v>
      </c>
      <c r="B190" s="68" t="s">
        <v>320</v>
      </c>
      <c r="C190" s="77" t="s">
        <v>321</v>
      </c>
      <c r="D190" s="61">
        <v>1</v>
      </c>
      <c r="E190" s="61" t="s">
        <v>10</v>
      </c>
      <c r="F190" s="8">
        <v>2038.55</v>
      </c>
      <c r="G190" s="12">
        <f t="shared" si="6"/>
        <v>2038.55</v>
      </c>
    </row>
    <row r="191" spans="1:7" ht="21" x14ac:dyDescent="0.3">
      <c r="A191" s="15">
        <v>174</v>
      </c>
      <c r="B191" s="68" t="s">
        <v>322</v>
      </c>
      <c r="C191" s="77" t="s">
        <v>323</v>
      </c>
      <c r="D191" s="61">
        <v>10</v>
      </c>
      <c r="E191" s="61" t="s">
        <v>10</v>
      </c>
      <c r="F191" s="8">
        <v>99.08</v>
      </c>
      <c r="G191" s="12">
        <f t="shared" si="6"/>
        <v>990.8</v>
      </c>
    </row>
    <row r="192" spans="1:7" ht="27.5" customHeight="1" x14ac:dyDescent="0.3">
      <c r="A192" s="15">
        <v>175</v>
      </c>
      <c r="B192" s="68" t="s">
        <v>324</v>
      </c>
      <c r="C192" s="77" t="s">
        <v>325</v>
      </c>
      <c r="D192" s="61">
        <v>1</v>
      </c>
      <c r="E192" s="61" t="s">
        <v>10</v>
      </c>
      <c r="F192" s="8">
        <v>305.2</v>
      </c>
      <c r="G192" s="12">
        <f t="shared" si="6"/>
        <v>305.2</v>
      </c>
    </row>
    <row r="193" spans="1:7" ht="21" x14ac:dyDescent="0.3">
      <c r="A193" s="15">
        <v>176</v>
      </c>
      <c r="B193" s="68" t="s">
        <v>326</v>
      </c>
      <c r="C193" s="77" t="s">
        <v>327</v>
      </c>
      <c r="D193" s="61">
        <v>3</v>
      </c>
      <c r="E193" s="61" t="s">
        <v>328</v>
      </c>
      <c r="F193" s="8">
        <v>81.34</v>
      </c>
      <c r="G193" s="12">
        <f t="shared" si="6"/>
        <v>244.02</v>
      </c>
    </row>
    <row r="194" spans="1:7" ht="20.5" x14ac:dyDescent="0.3">
      <c r="A194" s="119" t="s">
        <v>93</v>
      </c>
      <c r="B194" s="119"/>
      <c r="C194" s="119"/>
      <c r="D194" s="119"/>
      <c r="E194" s="119"/>
      <c r="F194" s="119"/>
      <c r="G194" s="119"/>
    </row>
    <row r="195" spans="1:7" ht="69" x14ac:dyDescent="0.3">
      <c r="A195" s="6" t="s">
        <v>4</v>
      </c>
      <c r="B195" s="6" t="s">
        <v>5</v>
      </c>
      <c r="C195" s="7" t="s">
        <v>6</v>
      </c>
      <c r="D195" s="6" t="s">
        <v>7</v>
      </c>
      <c r="E195" s="6" t="s">
        <v>8</v>
      </c>
      <c r="F195" s="6" t="s">
        <v>12</v>
      </c>
      <c r="G195" s="6" t="s">
        <v>13</v>
      </c>
    </row>
    <row r="196" spans="1:7" ht="14" x14ac:dyDescent="0.3">
      <c r="A196" s="11">
        <v>177</v>
      </c>
      <c r="B196" s="87" t="s">
        <v>329</v>
      </c>
      <c r="C196" s="88" t="s">
        <v>330</v>
      </c>
      <c r="D196" s="89">
        <v>2</v>
      </c>
      <c r="E196" s="89" t="s">
        <v>9</v>
      </c>
      <c r="F196" s="89">
        <v>500</v>
      </c>
      <c r="G196" s="16">
        <f>F196*D196</f>
        <v>1000</v>
      </c>
    </row>
    <row r="197" spans="1:7" ht="21" x14ac:dyDescent="0.3">
      <c r="A197" s="11">
        <v>178</v>
      </c>
      <c r="B197" s="87" t="s">
        <v>331</v>
      </c>
      <c r="C197" s="88" t="s">
        <v>332</v>
      </c>
      <c r="D197" s="89">
        <v>1</v>
      </c>
      <c r="E197" s="89" t="s">
        <v>9</v>
      </c>
      <c r="F197" s="89">
        <v>990</v>
      </c>
      <c r="G197" s="16">
        <f t="shared" ref="G197:G203" si="7">F197*D197</f>
        <v>990</v>
      </c>
    </row>
    <row r="198" spans="1:7" ht="21" x14ac:dyDescent="0.3">
      <c r="A198" s="11">
        <v>179</v>
      </c>
      <c r="B198" s="87" t="s">
        <v>333</v>
      </c>
      <c r="C198" s="88" t="s">
        <v>334</v>
      </c>
      <c r="D198" s="89">
        <v>1</v>
      </c>
      <c r="E198" s="89" t="s">
        <v>9</v>
      </c>
      <c r="F198" s="89">
        <v>1350</v>
      </c>
      <c r="G198" s="16">
        <f t="shared" si="7"/>
        <v>1350</v>
      </c>
    </row>
    <row r="199" spans="1:7" ht="21" x14ac:dyDescent="0.3">
      <c r="A199" s="11">
        <v>180</v>
      </c>
      <c r="B199" s="87" t="s">
        <v>335</v>
      </c>
      <c r="C199" s="88" t="s">
        <v>336</v>
      </c>
      <c r="D199" s="89">
        <v>1</v>
      </c>
      <c r="E199" s="89" t="s">
        <v>9</v>
      </c>
      <c r="F199" s="89">
        <v>1250</v>
      </c>
      <c r="G199" s="16">
        <f t="shared" si="7"/>
        <v>1250</v>
      </c>
    </row>
    <row r="200" spans="1:7" ht="21" x14ac:dyDescent="0.3">
      <c r="A200" s="11">
        <v>181</v>
      </c>
      <c r="B200" s="87" t="s">
        <v>337</v>
      </c>
      <c r="C200" s="88" t="s">
        <v>338</v>
      </c>
      <c r="D200" s="89">
        <v>10</v>
      </c>
      <c r="E200" s="89" t="s">
        <v>9</v>
      </c>
      <c r="F200" s="89">
        <v>280</v>
      </c>
      <c r="G200" s="16">
        <f t="shared" si="7"/>
        <v>2800</v>
      </c>
    </row>
    <row r="201" spans="1:7" ht="14" x14ac:dyDescent="0.3">
      <c r="A201" s="11">
        <v>182</v>
      </c>
      <c r="B201" s="87" t="s">
        <v>339</v>
      </c>
      <c r="C201" s="88" t="s">
        <v>340</v>
      </c>
      <c r="D201" s="89">
        <v>2</v>
      </c>
      <c r="E201" s="89" t="s">
        <v>9</v>
      </c>
      <c r="F201" s="89">
        <v>140</v>
      </c>
      <c r="G201" s="16">
        <f t="shared" si="7"/>
        <v>280</v>
      </c>
    </row>
    <row r="202" spans="1:7" ht="14" x14ac:dyDescent="0.3">
      <c r="A202" s="11">
        <v>183</v>
      </c>
      <c r="B202" s="87" t="s">
        <v>341</v>
      </c>
      <c r="C202" s="88" t="s">
        <v>342</v>
      </c>
      <c r="D202" s="89">
        <v>2</v>
      </c>
      <c r="E202" s="89" t="s">
        <v>9</v>
      </c>
      <c r="F202" s="89">
        <v>194</v>
      </c>
      <c r="G202" s="16">
        <f t="shared" si="7"/>
        <v>388</v>
      </c>
    </row>
    <row r="203" spans="1:7" ht="14" x14ac:dyDescent="0.3">
      <c r="A203" s="11">
        <v>184</v>
      </c>
      <c r="B203" s="87" t="s">
        <v>343</v>
      </c>
      <c r="C203" s="88" t="s">
        <v>344</v>
      </c>
      <c r="D203" s="89">
        <v>2</v>
      </c>
      <c r="E203" s="89" t="s">
        <v>9</v>
      </c>
      <c r="F203" s="89">
        <v>263</v>
      </c>
      <c r="G203" s="16">
        <f t="shared" si="7"/>
        <v>526</v>
      </c>
    </row>
    <row r="204" spans="1:7" ht="20.5" x14ac:dyDescent="0.3">
      <c r="A204" s="119" t="s">
        <v>100</v>
      </c>
      <c r="B204" s="119"/>
      <c r="C204" s="119"/>
      <c r="D204" s="119"/>
      <c r="E204" s="119"/>
      <c r="F204" s="119"/>
      <c r="G204" s="119"/>
    </row>
    <row r="205" spans="1:7" ht="69" x14ac:dyDescent="0.3">
      <c r="A205" s="6" t="s">
        <v>4</v>
      </c>
      <c r="B205" s="6" t="s">
        <v>5</v>
      </c>
      <c r="C205" s="7" t="s">
        <v>6</v>
      </c>
      <c r="D205" s="6" t="s">
        <v>7</v>
      </c>
      <c r="E205" s="6" t="s">
        <v>8</v>
      </c>
      <c r="F205" s="6" t="s">
        <v>12</v>
      </c>
      <c r="G205" s="6" t="s">
        <v>13</v>
      </c>
    </row>
    <row r="206" spans="1:7" ht="21" x14ac:dyDescent="0.3">
      <c r="A206" s="11">
        <v>185</v>
      </c>
      <c r="B206" s="37" t="s">
        <v>345</v>
      </c>
      <c r="C206" s="90" t="s">
        <v>346</v>
      </c>
      <c r="D206" s="39">
        <v>2</v>
      </c>
      <c r="E206" s="39" t="s">
        <v>17</v>
      </c>
      <c r="F206" s="89">
        <v>231.54</v>
      </c>
      <c r="G206" s="12">
        <f>F206*D206</f>
        <v>463.08</v>
      </c>
    </row>
    <row r="207" spans="1:7" ht="21" x14ac:dyDescent="0.3">
      <c r="A207" s="11">
        <v>186</v>
      </c>
      <c r="B207" s="37" t="s">
        <v>347</v>
      </c>
      <c r="C207" s="38" t="s">
        <v>348</v>
      </c>
      <c r="D207" s="39">
        <v>4</v>
      </c>
      <c r="E207" s="39" t="s">
        <v>11</v>
      </c>
      <c r="F207" s="89">
        <v>113.12</v>
      </c>
      <c r="G207" s="12">
        <f t="shared" ref="G207:G232" si="8">F207*D207</f>
        <v>452.48</v>
      </c>
    </row>
    <row r="208" spans="1:7" ht="21" x14ac:dyDescent="0.3">
      <c r="A208" s="11">
        <v>187</v>
      </c>
      <c r="B208" s="37" t="s">
        <v>349</v>
      </c>
      <c r="C208" s="90" t="s">
        <v>350</v>
      </c>
      <c r="D208" s="39">
        <v>2</v>
      </c>
      <c r="E208" s="39" t="s">
        <v>11</v>
      </c>
      <c r="F208" s="89">
        <v>278.19</v>
      </c>
      <c r="G208" s="12">
        <f t="shared" si="8"/>
        <v>556.38</v>
      </c>
    </row>
    <row r="209" spans="1:7" ht="21" x14ac:dyDescent="0.3">
      <c r="A209" s="11">
        <v>188</v>
      </c>
      <c r="B209" s="37" t="s">
        <v>351</v>
      </c>
      <c r="C209" s="90" t="s">
        <v>352</v>
      </c>
      <c r="D209" s="39">
        <v>1</v>
      </c>
      <c r="E209" s="39" t="s">
        <v>17</v>
      </c>
      <c r="F209" s="89">
        <v>147.44</v>
      </c>
      <c r="G209" s="12">
        <f t="shared" si="8"/>
        <v>147.44</v>
      </c>
    </row>
    <row r="210" spans="1:7" ht="35.5" customHeight="1" x14ac:dyDescent="0.3">
      <c r="A210" s="11">
        <v>189</v>
      </c>
      <c r="B210" s="37" t="s">
        <v>353</v>
      </c>
      <c r="C210" s="40" t="s">
        <v>39</v>
      </c>
      <c r="D210" s="39">
        <v>2</v>
      </c>
      <c r="E210" s="39" t="s">
        <v>17</v>
      </c>
      <c r="F210" s="89">
        <v>236.24</v>
      </c>
      <c r="G210" s="12">
        <f t="shared" si="8"/>
        <v>472.48</v>
      </c>
    </row>
    <row r="211" spans="1:7" ht="21" x14ac:dyDescent="0.3">
      <c r="A211" s="11">
        <v>190</v>
      </c>
      <c r="B211" s="37" t="s">
        <v>354</v>
      </c>
      <c r="C211" s="38" t="s">
        <v>355</v>
      </c>
      <c r="D211" s="39">
        <v>24</v>
      </c>
      <c r="E211" s="39" t="s">
        <v>11</v>
      </c>
      <c r="F211" s="89">
        <v>34.770000000000003</v>
      </c>
      <c r="G211" s="12">
        <f t="shared" si="8"/>
        <v>834.48</v>
      </c>
    </row>
    <row r="212" spans="1:7" ht="14" x14ac:dyDescent="0.3">
      <c r="A212" s="11">
        <v>191</v>
      </c>
      <c r="B212" s="91" t="s">
        <v>356</v>
      </c>
      <c r="C212" s="38" t="s">
        <v>94</v>
      </c>
      <c r="D212" s="39">
        <v>30</v>
      </c>
      <c r="E212" s="39" t="s">
        <v>11</v>
      </c>
      <c r="F212" s="89">
        <v>110.06</v>
      </c>
      <c r="G212" s="12">
        <f t="shared" si="8"/>
        <v>3301.8</v>
      </c>
    </row>
    <row r="213" spans="1:7" ht="20.5" customHeight="1" x14ac:dyDescent="0.3">
      <c r="A213" s="11">
        <v>192</v>
      </c>
      <c r="B213" s="37" t="s">
        <v>357</v>
      </c>
      <c r="C213" s="38" t="s">
        <v>95</v>
      </c>
      <c r="D213" s="39">
        <v>20</v>
      </c>
      <c r="E213" s="39" t="s">
        <v>11</v>
      </c>
      <c r="F213" s="89">
        <v>11.91</v>
      </c>
      <c r="G213" s="12">
        <f t="shared" si="8"/>
        <v>238.2</v>
      </c>
    </row>
    <row r="214" spans="1:7" ht="31" x14ac:dyDescent="0.3">
      <c r="A214" s="11">
        <v>193</v>
      </c>
      <c r="B214" s="37" t="s">
        <v>358</v>
      </c>
      <c r="C214" s="40" t="s">
        <v>359</v>
      </c>
      <c r="D214" s="39">
        <v>1</v>
      </c>
      <c r="E214" s="39" t="s">
        <v>11</v>
      </c>
      <c r="F214" s="89">
        <v>399</v>
      </c>
      <c r="G214" s="12">
        <f t="shared" si="8"/>
        <v>399</v>
      </c>
    </row>
    <row r="215" spans="1:7" ht="28" customHeight="1" x14ac:dyDescent="0.3">
      <c r="A215" s="11">
        <v>194</v>
      </c>
      <c r="B215" s="37" t="s">
        <v>360</v>
      </c>
      <c r="C215" s="38" t="s">
        <v>361</v>
      </c>
      <c r="D215" s="39">
        <v>2</v>
      </c>
      <c r="E215" s="39" t="s">
        <v>17</v>
      </c>
      <c r="F215" s="89">
        <v>95.95</v>
      </c>
      <c r="G215" s="12">
        <f t="shared" si="8"/>
        <v>191.9</v>
      </c>
    </row>
    <row r="216" spans="1:7" ht="29.5" customHeight="1" x14ac:dyDescent="0.3">
      <c r="A216" s="11">
        <v>195</v>
      </c>
      <c r="B216" s="37" t="s">
        <v>362</v>
      </c>
      <c r="C216" s="38" t="s">
        <v>363</v>
      </c>
      <c r="D216" s="39">
        <v>20</v>
      </c>
      <c r="E216" s="39" t="s">
        <v>17</v>
      </c>
      <c r="F216" s="89">
        <v>111.89</v>
      </c>
      <c r="G216" s="12">
        <f t="shared" si="8"/>
        <v>2237.8000000000002</v>
      </c>
    </row>
    <row r="217" spans="1:7" ht="33.5" customHeight="1" x14ac:dyDescent="0.3">
      <c r="A217" s="11">
        <v>196</v>
      </c>
      <c r="B217" s="37" t="s">
        <v>364</v>
      </c>
      <c r="C217" s="38" t="s">
        <v>365</v>
      </c>
      <c r="D217" s="39">
        <v>1</v>
      </c>
      <c r="E217" s="39" t="s">
        <v>17</v>
      </c>
      <c r="F217" s="89">
        <v>572.22</v>
      </c>
      <c r="G217" s="12">
        <f t="shared" si="8"/>
        <v>572.22</v>
      </c>
    </row>
    <row r="218" spans="1:7" ht="21" x14ac:dyDescent="0.3">
      <c r="A218" s="11">
        <v>197</v>
      </c>
      <c r="B218" s="37" t="s">
        <v>366</v>
      </c>
      <c r="C218" s="90" t="s">
        <v>82</v>
      </c>
      <c r="D218" s="39">
        <v>2</v>
      </c>
      <c r="E218" s="39" t="s">
        <v>11</v>
      </c>
      <c r="F218" s="89">
        <v>148.13999999999999</v>
      </c>
      <c r="G218" s="12">
        <f t="shared" si="8"/>
        <v>296.27999999999997</v>
      </c>
    </row>
    <row r="219" spans="1:7" ht="31" x14ac:dyDescent="0.3">
      <c r="A219" s="11">
        <v>198</v>
      </c>
      <c r="B219" s="37" t="s">
        <v>367</v>
      </c>
      <c r="C219" s="40" t="s">
        <v>368</v>
      </c>
      <c r="D219" s="39">
        <v>1</v>
      </c>
      <c r="E219" s="39" t="s">
        <v>17</v>
      </c>
      <c r="F219" s="89">
        <v>408.8</v>
      </c>
      <c r="G219" s="12">
        <f t="shared" si="8"/>
        <v>408.8</v>
      </c>
    </row>
    <row r="220" spans="1:7" ht="52.5" x14ac:dyDescent="0.3">
      <c r="A220" s="11">
        <v>199</v>
      </c>
      <c r="B220" s="43" t="s">
        <v>369</v>
      </c>
      <c r="C220" s="38" t="s">
        <v>370</v>
      </c>
      <c r="D220" s="39">
        <v>20</v>
      </c>
      <c r="E220" s="39" t="s">
        <v>11</v>
      </c>
      <c r="F220" s="89">
        <v>498</v>
      </c>
      <c r="G220" s="12">
        <f t="shared" si="8"/>
        <v>9960</v>
      </c>
    </row>
    <row r="221" spans="1:7" ht="21" x14ac:dyDescent="0.3">
      <c r="A221" s="11">
        <v>200</v>
      </c>
      <c r="B221" s="37" t="s">
        <v>371</v>
      </c>
      <c r="C221" s="90" t="s">
        <v>372</v>
      </c>
      <c r="D221" s="39">
        <v>5</v>
      </c>
      <c r="E221" s="39" t="s">
        <v>11</v>
      </c>
      <c r="F221" s="89">
        <v>92.31</v>
      </c>
      <c r="G221" s="12">
        <f t="shared" si="8"/>
        <v>461.55</v>
      </c>
    </row>
    <row r="222" spans="1:7" ht="21" x14ac:dyDescent="0.3">
      <c r="A222" s="11">
        <v>201</v>
      </c>
      <c r="B222" s="37" t="s">
        <v>373</v>
      </c>
      <c r="C222" s="38" t="s">
        <v>374</v>
      </c>
      <c r="D222" s="39">
        <v>5</v>
      </c>
      <c r="E222" s="39" t="s">
        <v>11</v>
      </c>
      <c r="F222" s="89">
        <v>92.31</v>
      </c>
      <c r="G222" s="12">
        <f t="shared" si="8"/>
        <v>461.55</v>
      </c>
    </row>
    <row r="223" spans="1:7" ht="21" x14ac:dyDescent="0.3">
      <c r="A223" s="11">
        <v>202</v>
      </c>
      <c r="B223" s="37" t="s">
        <v>375</v>
      </c>
      <c r="C223" s="92" t="s">
        <v>376</v>
      </c>
      <c r="D223" s="39">
        <v>5</v>
      </c>
      <c r="E223" s="39" t="s">
        <v>11</v>
      </c>
      <c r="F223" s="89">
        <v>92.31</v>
      </c>
      <c r="G223" s="12">
        <f t="shared" si="8"/>
        <v>461.55</v>
      </c>
    </row>
    <row r="224" spans="1:7" ht="21" x14ac:dyDescent="0.3">
      <c r="A224" s="11">
        <v>203</v>
      </c>
      <c r="B224" s="37" t="s">
        <v>377</v>
      </c>
      <c r="C224" s="38" t="s">
        <v>378</v>
      </c>
      <c r="D224" s="39">
        <v>20</v>
      </c>
      <c r="E224" s="39" t="s">
        <v>11</v>
      </c>
      <c r="F224" s="89">
        <v>123.26</v>
      </c>
      <c r="G224" s="12">
        <f t="shared" si="8"/>
        <v>2465.2000000000003</v>
      </c>
    </row>
    <row r="225" spans="1:7" ht="14" x14ac:dyDescent="0.3">
      <c r="A225" s="11">
        <v>204</v>
      </c>
      <c r="B225" s="37" t="s">
        <v>379</v>
      </c>
      <c r="C225" s="93" t="s">
        <v>380</v>
      </c>
      <c r="D225" s="94">
        <v>10</v>
      </c>
      <c r="E225" s="94" t="s">
        <v>11</v>
      </c>
      <c r="F225" s="89">
        <v>138.02000000000001</v>
      </c>
      <c r="G225" s="12">
        <f t="shared" si="8"/>
        <v>1380.2</v>
      </c>
    </row>
    <row r="226" spans="1:7" ht="21" x14ac:dyDescent="0.3">
      <c r="A226" s="11">
        <v>205</v>
      </c>
      <c r="B226" s="37" t="s">
        <v>381</v>
      </c>
      <c r="C226" s="38" t="s">
        <v>382</v>
      </c>
      <c r="D226" s="39">
        <v>20</v>
      </c>
      <c r="E226" s="39" t="s">
        <v>17</v>
      </c>
      <c r="F226" s="89">
        <v>125.26</v>
      </c>
      <c r="G226" s="12">
        <f t="shared" si="8"/>
        <v>2505.2000000000003</v>
      </c>
    </row>
    <row r="227" spans="1:7" ht="21" x14ac:dyDescent="0.3">
      <c r="A227" s="11">
        <v>206</v>
      </c>
      <c r="B227" s="37" t="s">
        <v>383</v>
      </c>
      <c r="C227" s="38" t="s">
        <v>71</v>
      </c>
      <c r="D227" s="39">
        <v>2</v>
      </c>
      <c r="E227" s="39" t="s">
        <v>17</v>
      </c>
      <c r="F227" s="89">
        <v>148.69999999999999</v>
      </c>
      <c r="G227" s="12">
        <f t="shared" si="8"/>
        <v>297.39999999999998</v>
      </c>
    </row>
    <row r="228" spans="1:7" ht="21" x14ac:dyDescent="0.3">
      <c r="A228" s="11">
        <v>207</v>
      </c>
      <c r="B228" s="37" t="s">
        <v>384</v>
      </c>
      <c r="C228" s="38" t="s">
        <v>385</v>
      </c>
      <c r="D228" s="39">
        <v>2</v>
      </c>
      <c r="E228" s="39" t="s">
        <v>11</v>
      </c>
      <c r="F228" s="89">
        <v>172.66</v>
      </c>
      <c r="G228" s="12">
        <f t="shared" si="8"/>
        <v>345.32</v>
      </c>
    </row>
    <row r="229" spans="1:7" ht="21" x14ac:dyDescent="0.3">
      <c r="A229" s="11">
        <v>208</v>
      </c>
      <c r="B229" s="37" t="s">
        <v>386</v>
      </c>
      <c r="C229" s="38" t="s">
        <v>78</v>
      </c>
      <c r="D229" s="39">
        <v>3</v>
      </c>
      <c r="E229" s="39" t="s">
        <v>11</v>
      </c>
      <c r="F229" s="89">
        <v>81.89</v>
      </c>
      <c r="G229" s="12">
        <f t="shared" si="8"/>
        <v>245.67000000000002</v>
      </c>
    </row>
    <row r="230" spans="1:7" ht="21" x14ac:dyDescent="0.3">
      <c r="A230" s="11">
        <v>209</v>
      </c>
      <c r="B230" s="37" t="s">
        <v>387</v>
      </c>
      <c r="C230" s="95" t="s">
        <v>24</v>
      </c>
      <c r="D230" s="96">
        <v>2</v>
      </c>
      <c r="E230" s="96" t="s">
        <v>17</v>
      </c>
      <c r="F230" s="89">
        <v>321.43</v>
      </c>
      <c r="G230" s="12">
        <f t="shared" si="8"/>
        <v>642.86</v>
      </c>
    </row>
    <row r="231" spans="1:7" ht="21" x14ac:dyDescent="0.3">
      <c r="A231" s="11">
        <v>210</v>
      </c>
      <c r="B231" s="37" t="s">
        <v>388</v>
      </c>
      <c r="C231" s="38" t="s">
        <v>389</v>
      </c>
      <c r="D231" s="39">
        <v>1</v>
      </c>
      <c r="E231" s="39" t="s">
        <v>17</v>
      </c>
      <c r="F231" s="89">
        <v>413.07</v>
      </c>
      <c r="G231" s="12">
        <f t="shared" si="8"/>
        <v>413.07</v>
      </c>
    </row>
    <row r="232" spans="1:7" ht="21" x14ac:dyDescent="0.3">
      <c r="A232" s="11">
        <v>211</v>
      </c>
      <c r="B232" s="37" t="s">
        <v>390</v>
      </c>
      <c r="C232" s="38" t="s">
        <v>391</v>
      </c>
      <c r="D232" s="39">
        <v>4</v>
      </c>
      <c r="E232" s="39" t="s">
        <v>17</v>
      </c>
      <c r="F232" s="89">
        <v>88.43</v>
      </c>
      <c r="G232" s="12">
        <f t="shared" si="8"/>
        <v>353.72</v>
      </c>
    </row>
    <row r="233" spans="1:7" ht="20.5" x14ac:dyDescent="0.3">
      <c r="A233" s="119" t="s">
        <v>128</v>
      </c>
      <c r="B233" s="119"/>
      <c r="C233" s="119"/>
      <c r="D233" s="119"/>
      <c r="E233" s="119"/>
      <c r="F233" s="119"/>
      <c r="G233" s="119"/>
    </row>
    <row r="234" spans="1:7" ht="69" x14ac:dyDescent="0.3">
      <c r="A234" s="6" t="s">
        <v>4</v>
      </c>
      <c r="B234" s="6" t="s">
        <v>5</v>
      </c>
      <c r="C234" s="7" t="s">
        <v>6</v>
      </c>
      <c r="D234" s="6" t="s">
        <v>7</v>
      </c>
      <c r="E234" s="6" t="s">
        <v>8</v>
      </c>
      <c r="F234" s="6" t="s">
        <v>12</v>
      </c>
      <c r="G234" s="6" t="s">
        <v>13</v>
      </c>
    </row>
    <row r="235" spans="1:7" ht="23" x14ac:dyDescent="0.3">
      <c r="A235" s="8">
        <v>212</v>
      </c>
      <c r="B235" s="13" t="s">
        <v>392</v>
      </c>
      <c r="C235" s="97" t="s">
        <v>393</v>
      </c>
      <c r="D235" s="98">
        <v>3</v>
      </c>
      <c r="E235" s="98" t="s">
        <v>9</v>
      </c>
      <c r="F235" s="34">
        <v>273.24</v>
      </c>
      <c r="G235" s="12">
        <f>F235*D235</f>
        <v>819.72</v>
      </c>
    </row>
    <row r="236" spans="1:7" ht="14" x14ac:dyDescent="0.3">
      <c r="A236" s="8">
        <v>213</v>
      </c>
      <c r="B236" s="13" t="s">
        <v>394</v>
      </c>
      <c r="C236" s="60" t="s">
        <v>395</v>
      </c>
      <c r="D236" s="98">
        <v>10</v>
      </c>
      <c r="E236" s="98" t="s">
        <v>9</v>
      </c>
      <c r="F236" s="34">
        <v>18.8</v>
      </c>
      <c r="G236" s="12">
        <f t="shared" ref="G236:G256" si="9">F236*D236</f>
        <v>188</v>
      </c>
    </row>
    <row r="237" spans="1:7" ht="34.5" x14ac:dyDescent="0.3">
      <c r="A237" s="8">
        <v>214</v>
      </c>
      <c r="B237" s="13" t="s">
        <v>396</v>
      </c>
      <c r="C237" s="97" t="s">
        <v>397</v>
      </c>
      <c r="D237" s="98">
        <v>15</v>
      </c>
      <c r="E237" s="98" t="s">
        <v>9</v>
      </c>
      <c r="F237" s="34">
        <v>241.02</v>
      </c>
      <c r="G237" s="12">
        <f t="shared" si="9"/>
        <v>3615.3</v>
      </c>
    </row>
    <row r="238" spans="1:7" ht="23" x14ac:dyDescent="0.3">
      <c r="A238" s="8">
        <v>215</v>
      </c>
      <c r="B238" s="13" t="s">
        <v>398</v>
      </c>
      <c r="C238" s="97" t="s">
        <v>399</v>
      </c>
      <c r="D238" s="98">
        <v>2</v>
      </c>
      <c r="E238" s="98" t="s">
        <v>9</v>
      </c>
      <c r="F238" s="34">
        <v>476.87</v>
      </c>
      <c r="G238" s="12">
        <f t="shared" si="9"/>
        <v>953.74</v>
      </c>
    </row>
    <row r="239" spans="1:7" ht="31" x14ac:dyDescent="0.3">
      <c r="A239" s="8">
        <v>216</v>
      </c>
      <c r="B239" s="13" t="s">
        <v>400</v>
      </c>
      <c r="C239" s="99" t="s">
        <v>401</v>
      </c>
      <c r="D239" s="98">
        <v>2</v>
      </c>
      <c r="E239" s="98" t="s">
        <v>9</v>
      </c>
      <c r="F239" s="34">
        <v>227.6</v>
      </c>
      <c r="G239" s="12">
        <f t="shared" si="9"/>
        <v>455.2</v>
      </c>
    </row>
    <row r="240" spans="1:7" ht="23" x14ac:dyDescent="0.3">
      <c r="A240" s="8">
        <v>217</v>
      </c>
      <c r="B240" s="13" t="s">
        <v>402</v>
      </c>
      <c r="C240" s="97" t="s">
        <v>403</v>
      </c>
      <c r="D240" s="98">
        <v>4</v>
      </c>
      <c r="E240" s="98" t="s">
        <v>9</v>
      </c>
      <c r="F240" s="34">
        <v>193.04</v>
      </c>
      <c r="G240" s="12">
        <f t="shared" si="9"/>
        <v>772.16</v>
      </c>
    </row>
    <row r="241" spans="1:7" ht="23" x14ac:dyDescent="0.3">
      <c r="A241" s="8">
        <v>218</v>
      </c>
      <c r="B241" s="13" t="s">
        <v>96</v>
      </c>
      <c r="C241" s="97" t="s">
        <v>97</v>
      </c>
      <c r="D241" s="98">
        <v>10</v>
      </c>
      <c r="E241" s="98" t="s">
        <v>9</v>
      </c>
      <c r="F241" s="34">
        <v>156.22999999999999</v>
      </c>
      <c r="G241" s="12">
        <f t="shared" si="9"/>
        <v>1562.3</v>
      </c>
    </row>
    <row r="242" spans="1:7" ht="23" x14ac:dyDescent="0.3">
      <c r="A242" s="8">
        <v>219</v>
      </c>
      <c r="B242" s="13" t="s">
        <v>404</v>
      </c>
      <c r="C242" s="17" t="s">
        <v>405</v>
      </c>
      <c r="D242" s="98">
        <v>22</v>
      </c>
      <c r="E242" s="98" t="s">
        <v>9</v>
      </c>
      <c r="F242" s="101">
        <v>283.42</v>
      </c>
      <c r="G242" s="12">
        <f t="shared" si="9"/>
        <v>6235.2400000000007</v>
      </c>
    </row>
    <row r="243" spans="1:7" ht="23" x14ac:dyDescent="0.3">
      <c r="A243" s="8">
        <v>220</v>
      </c>
      <c r="B243" s="13" t="s">
        <v>120</v>
      </c>
      <c r="C243" s="97" t="s">
        <v>121</v>
      </c>
      <c r="D243" s="98">
        <v>4</v>
      </c>
      <c r="E243" s="98" t="s">
        <v>9</v>
      </c>
      <c r="F243" s="34">
        <v>86.44</v>
      </c>
      <c r="G243" s="12">
        <f t="shared" si="9"/>
        <v>345.76</v>
      </c>
    </row>
    <row r="244" spans="1:7" ht="23" x14ac:dyDescent="0.3">
      <c r="A244" s="8">
        <v>221</v>
      </c>
      <c r="B244" s="13" t="s">
        <v>98</v>
      </c>
      <c r="C244" s="97" t="s">
        <v>99</v>
      </c>
      <c r="D244" s="98">
        <v>10</v>
      </c>
      <c r="E244" s="98" t="s">
        <v>9</v>
      </c>
      <c r="F244" s="34">
        <v>78.22</v>
      </c>
      <c r="G244" s="12">
        <f t="shared" si="9"/>
        <v>782.2</v>
      </c>
    </row>
    <row r="245" spans="1:7" ht="23" x14ac:dyDescent="0.3">
      <c r="A245" s="8">
        <v>222</v>
      </c>
      <c r="B245" s="13" t="s">
        <v>406</v>
      </c>
      <c r="C245" s="97" t="s">
        <v>132</v>
      </c>
      <c r="D245" s="98">
        <v>20</v>
      </c>
      <c r="E245" s="98" t="s">
        <v>9</v>
      </c>
      <c r="F245" s="34">
        <v>66.39</v>
      </c>
      <c r="G245" s="12">
        <f t="shared" si="9"/>
        <v>1327.8</v>
      </c>
    </row>
    <row r="246" spans="1:7" ht="34.5" x14ac:dyDescent="0.3">
      <c r="A246" s="8">
        <v>223</v>
      </c>
      <c r="B246" s="13" t="s">
        <v>407</v>
      </c>
      <c r="C246" s="99" t="s">
        <v>408</v>
      </c>
      <c r="D246" s="98">
        <v>1</v>
      </c>
      <c r="E246" s="98" t="s">
        <v>9</v>
      </c>
      <c r="F246" s="34">
        <v>228.12</v>
      </c>
      <c r="G246" s="12">
        <f t="shared" si="9"/>
        <v>228.12</v>
      </c>
    </row>
    <row r="247" spans="1:7" ht="23" x14ac:dyDescent="0.3">
      <c r="A247" s="8">
        <v>224</v>
      </c>
      <c r="B247" s="13" t="s">
        <v>409</v>
      </c>
      <c r="C247" s="17" t="s">
        <v>410</v>
      </c>
      <c r="D247" s="98">
        <v>10</v>
      </c>
      <c r="E247" s="98" t="s">
        <v>9</v>
      </c>
      <c r="F247" s="34">
        <v>171.5</v>
      </c>
      <c r="G247" s="12">
        <f t="shared" si="9"/>
        <v>1715</v>
      </c>
    </row>
    <row r="248" spans="1:7" ht="23" x14ac:dyDescent="0.3">
      <c r="A248" s="8">
        <v>225</v>
      </c>
      <c r="B248" s="13" t="s">
        <v>411</v>
      </c>
      <c r="C248" s="17" t="s">
        <v>412</v>
      </c>
      <c r="D248" s="98">
        <v>1</v>
      </c>
      <c r="E248" s="98" t="s">
        <v>9</v>
      </c>
      <c r="F248" s="34">
        <v>134.08000000000001</v>
      </c>
      <c r="G248" s="12">
        <f t="shared" si="9"/>
        <v>134.08000000000001</v>
      </c>
    </row>
    <row r="249" spans="1:7" ht="23" x14ac:dyDescent="0.3">
      <c r="A249" s="8">
        <v>226</v>
      </c>
      <c r="B249" s="13" t="s">
        <v>413</v>
      </c>
      <c r="C249" s="100" t="s">
        <v>414</v>
      </c>
      <c r="D249" s="98">
        <v>25</v>
      </c>
      <c r="E249" s="98" t="s">
        <v>9</v>
      </c>
      <c r="F249" s="34">
        <v>54.88</v>
      </c>
      <c r="G249" s="12">
        <f t="shared" si="9"/>
        <v>1372</v>
      </c>
    </row>
    <row r="250" spans="1:7" ht="31" x14ac:dyDescent="0.3">
      <c r="A250" s="8">
        <v>227</v>
      </c>
      <c r="B250" s="13" t="s">
        <v>415</v>
      </c>
      <c r="C250" s="99" t="s">
        <v>416</v>
      </c>
      <c r="D250" s="98">
        <v>10</v>
      </c>
      <c r="E250" s="98" t="s">
        <v>9</v>
      </c>
      <c r="F250" s="34">
        <v>149.47999999999999</v>
      </c>
      <c r="G250" s="12">
        <f t="shared" si="9"/>
        <v>1494.8</v>
      </c>
    </row>
    <row r="251" spans="1:7" ht="23" x14ac:dyDescent="0.3">
      <c r="A251" s="8">
        <v>228</v>
      </c>
      <c r="B251" s="13" t="s">
        <v>417</v>
      </c>
      <c r="C251" s="100" t="s">
        <v>418</v>
      </c>
      <c r="D251" s="98">
        <v>4</v>
      </c>
      <c r="E251" s="98" t="s">
        <v>9</v>
      </c>
      <c r="F251" s="34">
        <v>156.41999999999999</v>
      </c>
      <c r="G251" s="12">
        <f t="shared" si="9"/>
        <v>625.67999999999995</v>
      </c>
    </row>
    <row r="252" spans="1:7" ht="31" x14ac:dyDescent="0.3">
      <c r="A252" s="8">
        <v>229</v>
      </c>
      <c r="B252" s="13" t="s">
        <v>419</v>
      </c>
      <c r="C252" s="99" t="s">
        <v>420</v>
      </c>
      <c r="D252" s="98">
        <v>12</v>
      </c>
      <c r="E252" s="98" t="s">
        <v>9</v>
      </c>
      <c r="F252" s="34">
        <v>63.79</v>
      </c>
      <c r="G252" s="12">
        <f t="shared" si="9"/>
        <v>765.48</v>
      </c>
    </row>
    <row r="253" spans="1:7" ht="31" x14ac:dyDescent="0.3">
      <c r="A253" s="8">
        <v>230</v>
      </c>
      <c r="B253" s="13" t="s">
        <v>421</v>
      </c>
      <c r="C253" s="99" t="s">
        <v>422</v>
      </c>
      <c r="D253" s="98">
        <v>10</v>
      </c>
      <c r="E253" s="98" t="s">
        <v>9</v>
      </c>
      <c r="F253" s="34">
        <v>71.81</v>
      </c>
      <c r="G253" s="12">
        <f t="shared" si="9"/>
        <v>718.1</v>
      </c>
    </row>
    <row r="254" spans="1:7" ht="31" x14ac:dyDescent="0.3">
      <c r="A254" s="8">
        <v>231</v>
      </c>
      <c r="B254" s="13" t="s">
        <v>423</v>
      </c>
      <c r="C254" s="99" t="s">
        <v>424</v>
      </c>
      <c r="D254" s="98">
        <v>10</v>
      </c>
      <c r="E254" s="98" t="s">
        <v>9</v>
      </c>
      <c r="F254" s="34">
        <v>293.74</v>
      </c>
      <c r="G254" s="12">
        <f t="shared" si="9"/>
        <v>2937.4</v>
      </c>
    </row>
    <row r="255" spans="1:7" ht="31" x14ac:dyDescent="0.3">
      <c r="A255" s="8">
        <v>232</v>
      </c>
      <c r="B255" s="13" t="s">
        <v>425</v>
      </c>
      <c r="C255" s="99" t="s">
        <v>426</v>
      </c>
      <c r="D255" s="98">
        <v>1</v>
      </c>
      <c r="E255" s="98" t="s">
        <v>9</v>
      </c>
      <c r="F255" s="34">
        <v>136.47999999999999</v>
      </c>
      <c r="G255" s="12">
        <f t="shared" si="9"/>
        <v>136.47999999999999</v>
      </c>
    </row>
    <row r="256" spans="1:7" ht="23" x14ac:dyDescent="0.3">
      <c r="A256" s="8">
        <v>233</v>
      </c>
      <c r="B256" s="13" t="s">
        <v>427</v>
      </c>
      <c r="C256" s="17" t="s">
        <v>428</v>
      </c>
      <c r="D256" s="98">
        <v>10</v>
      </c>
      <c r="E256" s="98" t="s">
        <v>9</v>
      </c>
      <c r="F256" s="34">
        <v>300.17</v>
      </c>
      <c r="G256" s="12">
        <f t="shared" si="9"/>
        <v>3001.7000000000003</v>
      </c>
    </row>
    <row r="257" spans="1:8" ht="14" x14ac:dyDescent="0.3">
      <c r="A257" s="8">
        <v>234</v>
      </c>
      <c r="B257" s="13" t="s">
        <v>26</v>
      </c>
      <c r="C257" s="100" t="s">
        <v>27</v>
      </c>
      <c r="D257" s="98">
        <v>24</v>
      </c>
      <c r="E257" s="98" t="s">
        <v>9</v>
      </c>
      <c r="F257" s="34">
        <v>97.83</v>
      </c>
      <c r="G257" s="12">
        <f>F257*D257</f>
        <v>2347.92</v>
      </c>
    </row>
    <row r="258" spans="1:8" ht="26.5" customHeight="1" x14ac:dyDescent="0.3">
      <c r="A258" s="119" t="s">
        <v>429</v>
      </c>
      <c r="B258" s="119"/>
      <c r="C258" s="119"/>
      <c r="D258" s="119"/>
      <c r="E258" s="119"/>
      <c r="F258" s="119"/>
      <c r="G258" s="119"/>
    </row>
    <row r="259" spans="1:8" ht="69" x14ac:dyDescent="0.3">
      <c r="A259" s="6" t="s">
        <v>4</v>
      </c>
      <c r="B259" s="6" t="s">
        <v>5</v>
      </c>
      <c r="C259" s="7" t="s">
        <v>6</v>
      </c>
      <c r="D259" s="6" t="s">
        <v>7</v>
      </c>
      <c r="E259" s="6" t="s">
        <v>8</v>
      </c>
      <c r="F259" s="6" t="s">
        <v>12</v>
      </c>
      <c r="G259" s="6" t="s">
        <v>13</v>
      </c>
    </row>
    <row r="260" spans="1:8" ht="14" x14ac:dyDescent="0.3">
      <c r="A260" s="98">
        <v>235</v>
      </c>
      <c r="B260" s="102" t="s">
        <v>101</v>
      </c>
      <c r="C260" s="103" t="s">
        <v>102</v>
      </c>
      <c r="D260" s="11">
        <v>50</v>
      </c>
      <c r="E260" s="11" t="s">
        <v>9</v>
      </c>
      <c r="F260" s="34">
        <v>150.62</v>
      </c>
      <c r="G260" s="34">
        <f>F260*D260</f>
        <v>7531</v>
      </c>
    </row>
    <row r="261" spans="1:8" ht="23" x14ac:dyDescent="0.3">
      <c r="A261" s="98">
        <v>236</v>
      </c>
      <c r="B261" s="104" t="s">
        <v>430</v>
      </c>
      <c r="C261" s="103" t="s">
        <v>431</v>
      </c>
      <c r="D261" s="11">
        <v>40</v>
      </c>
      <c r="E261" s="11" t="s">
        <v>9</v>
      </c>
      <c r="F261" s="34">
        <v>123.48</v>
      </c>
      <c r="G261" s="34">
        <f t="shared" ref="G261:G281" si="10">F261*D261</f>
        <v>4939.2</v>
      </c>
    </row>
    <row r="262" spans="1:8" ht="23" x14ac:dyDescent="0.3">
      <c r="A262" s="98">
        <v>237</v>
      </c>
      <c r="B262" s="102" t="s">
        <v>103</v>
      </c>
      <c r="C262" s="103" t="s">
        <v>31</v>
      </c>
      <c r="D262" s="11">
        <v>10</v>
      </c>
      <c r="E262" s="11" t="s">
        <v>9</v>
      </c>
      <c r="F262" s="34">
        <v>247.6</v>
      </c>
      <c r="G262" s="34">
        <f t="shared" si="10"/>
        <v>2476</v>
      </c>
    </row>
    <row r="263" spans="1:8" ht="57.5" x14ac:dyDescent="0.3">
      <c r="A263" s="98">
        <v>238</v>
      </c>
      <c r="B263" s="105" t="s">
        <v>104</v>
      </c>
      <c r="C263" s="103" t="s">
        <v>105</v>
      </c>
      <c r="D263" s="11">
        <v>1</v>
      </c>
      <c r="E263" s="11" t="s">
        <v>9</v>
      </c>
      <c r="F263" s="34">
        <v>856</v>
      </c>
      <c r="G263" s="34">
        <f t="shared" si="10"/>
        <v>856</v>
      </c>
    </row>
    <row r="264" spans="1:8" ht="23" x14ac:dyDescent="0.3">
      <c r="A264" s="98">
        <v>239</v>
      </c>
      <c r="B264" s="105" t="s">
        <v>106</v>
      </c>
      <c r="C264" s="103" t="s">
        <v>107</v>
      </c>
      <c r="D264" s="11">
        <v>1</v>
      </c>
      <c r="E264" s="11" t="s">
        <v>9</v>
      </c>
      <c r="F264" s="34">
        <v>82.25</v>
      </c>
      <c r="G264" s="34">
        <f t="shared" si="10"/>
        <v>82.25</v>
      </c>
    </row>
    <row r="265" spans="1:8" ht="31" x14ac:dyDescent="0.3">
      <c r="A265" s="98">
        <v>240</v>
      </c>
      <c r="B265" s="105" t="s">
        <v>432</v>
      </c>
      <c r="C265" s="118" t="s">
        <v>433</v>
      </c>
      <c r="D265" s="11">
        <v>20</v>
      </c>
      <c r="E265" s="11" t="s">
        <v>9</v>
      </c>
      <c r="F265" s="34">
        <v>153.72999999999999</v>
      </c>
      <c r="G265" s="34">
        <f t="shared" si="10"/>
        <v>3074.6</v>
      </c>
    </row>
    <row r="266" spans="1:8" ht="93" x14ac:dyDescent="0.3">
      <c r="A266" s="98">
        <v>241</v>
      </c>
      <c r="B266" s="105" t="s">
        <v>108</v>
      </c>
      <c r="C266" s="118" t="s">
        <v>109</v>
      </c>
      <c r="D266" s="11">
        <v>2</v>
      </c>
      <c r="E266" s="11" t="s">
        <v>9</v>
      </c>
      <c r="F266" s="34">
        <v>393</v>
      </c>
      <c r="G266" s="34">
        <f t="shared" si="10"/>
        <v>786</v>
      </c>
    </row>
    <row r="267" spans="1:8" ht="23" x14ac:dyDescent="0.3">
      <c r="A267" s="98">
        <v>242</v>
      </c>
      <c r="B267" s="104" t="s">
        <v>110</v>
      </c>
      <c r="C267" s="103" t="s">
        <v>111</v>
      </c>
      <c r="D267" s="11">
        <v>1</v>
      </c>
      <c r="E267" s="11" t="s">
        <v>9</v>
      </c>
      <c r="F267" s="34">
        <v>853.09</v>
      </c>
      <c r="G267" s="34">
        <f t="shared" si="10"/>
        <v>853.09</v>
      </c>
    </row>
    <row r="268" spans="1:8" ht="57.5" x14ac:dyDescent="0.3">
      <c r="A268" s="98">
        <v>243</v>
      </c>
      <c r="B268" s="105" t="s">
        <v>112</v>
      </c>
      <c r="C268" s="103" t="s">
        <v>113</v>
      </c>
      <c r="D268" s="11">
        <v>1</v>
      </c>
      <c r="E268" s="11" t="s">
        <v>9</v>
      </c>
      <c r="F268" s="34">
        <v>382</v>
      </c>
      <c r="G268" s="34">
        <f t="shared" si="10"/>
        <v>382</v>
      </c>
    </row>
    <row r="269" spans="1:8" ht="57.5" x14ac:dyDescent="0.3">
      <c r="A269" s="98">
        <v>244</v>
      </c>
      <c r="B269" s="105" t="s">
        <v>114</v>
      </c>
      <c r="C269" s="103" t="s">
        <v>115</v>
      </c>
      <c r="D269" s="11">
        <v>1</v>
      </c>
      <c r="E269" s="11" t="s">
        <v>9</v>
      </c>
      <c r="F269" s="34">
        <v>445</v>
      </c>
      <c r="G269" s="34">
        <f t="shared" si="10"/>
        <v>445</v>
      </c>
    </row>
    <row r="270" spans="1:8" ht="57.5" x14ac:dyDescent="0.35">
      <c r="A270" s="98">
        <v>245</v>
      </c>
      <c r="B270" s="105" t="s">
        <v>116</v>
      </c>
      <c r="C270" s="103" t="s">
        <v>117</v>
      </c>
      <c r="D270" s="11">
        <v>1</v>
      </c>
      <c r="E270" s="11" t="s">
        <v>9</v>
      </c>
      <c r="F270" s="34">
        <v>432</v>
      </c>
      <c r="G270" s="34">
        <f t="shared" si="10"/>
        <v>432</v>
      </c>
      <c r="H270" s="4"/>
    </row>
    <row r="271" spans="1:8" ht="23" x14ac:dyDescent="0.3">
      <c r="A271" s="98">
        <v>246</v>
      </c>
      <c r="B271" s="104" t="s">
        <v>118</v>
      </c>
      <c r="C271" s="103" t="s">
        <v>119</v>
      </c>
      <c r="D271" s="11">
        <v>15</v>
      </c>
      <c r="E271" s="11" t="s">
        <v>9</v>
      </c>
      <c r="F271" s="34">
        <v>80.53</v>
      </c>
      <c r="G271" s="34">
        <f t="shared" si="10"/>
        <v>1207.95</v>
      </c>
    </row>
    <row r="272" spans="1:8" ht="23" x14ac:dyDescent="0.3">
      <c r="A272" s="98">
        <v>247</v>
      </c>
      <c r="B272" s="104" t="s">
        <v>434</v>
      </c>
      <c r="C272" s="103" t="s">
        <v>435</v>
      </c>
      <c r="D272" s="11">
        <v>2</v>
      </c>
      <c r="E272" s="11" t="s">
        <v>9</v>
      </c>
      <c r="F272" s="34">
        <v>287.49</v>
      </c>
      <c r="G272" s="34">
        <f t="shared" si="10"/>
        <v>574.98</v>
      </c>
    </row>
    <row r="273" spans="1:7" ht="23" x14ac:dyDescent="0.3">
      <c r="A273" s="98">
        <v>248</v>
      </c>
      <c r="B273" s="104" t="s">
        <v>62</v>
      </c>
      <c r="C273" s="103" t="s">
        <v>41</v>
      </c>
      <c r="D273" s="11">
        <v>4</v>
      </c>
      <c r="E273" s="11" t="s">
        <v>9</v>
      </c>
      <c r="F273" s="34">
        <v>130.4</v>
      </c>
      <c r="G273" s="34">
        <f t="shared" si="10"/>
        <v>521.6</v>
      </c>
    </row>
    <row r="274" spans="1:7" ht="23" x14ac:dyDescent="0.3">
      <c r="A274" s="98">
        <v>249</v>
      </c>
      <c r="B274" s="104" t="s">
        <v>120</v>
      </c>
      <c r="C274" s="103" t="s">
        <v>121</v>
      </c>
      <c r="D274" s="11">
        <v>3</v>
      </c>
      <c r="E274" s="11" t="s">
        <v>9</v>
      </c>
      <c r="F274" s="34">
        <v>51.86</v>
      </c>
      <c r="G274" s="34">
        <f t="shared" si="10"/>
        <v>155.57999999999998</v>
      </c>
    </row>
    <row r="275" spans="1:7" ht="23" x14ac:dyDescent="0.3">
      <c r="A275" s="98">
        <v>250</v>
      </c>
      <c r="B275" s="104" t="s">
        <v>122</v>
      </c>
      <c r="C275" s="103" t="s">
        <v>123</v>
      </c>
      <c r="D275" s="11">
        <v>3</v>
      </c>
      <c r="E275" s="11" t="s">
        <v>9</v>
      </c>
      <c r="F275" s="34">
        <v>49.51</v>
      </c>
      <c r="G275" s="34">
        <f t="shared" si="10"/>
        <v>148.53</v>
      </c>
    </row>
    <row r="276" spans="1:7" ht="23" x14ac:dyDescent="0.3">
      <c r="A276" s="98">
        <v>251</v>
      </c>
      <c r="B276" s="104" t="s">
        <v>124</v>
      </c>
      <c r="C276" s="103" t="s">
        <v>125</v>
      </c>
      <c r="D276" s="11">
        <v>10</v>
      </c>
      <c r="E276" s="18" t="s">
        <v>9</v>
      </c>
      <c r="F276" s="34">
        <v>242.24</v>
      </c>
      <c r="G276" s="34">
        <f t="shared" si="10"/>
        <v>2422.4</v>
      </c>
    </row>
    <row r="277" spans="1:7" ht="23" x14ac:dyDescent="0.3">
      <c r="A277" s="98">
        <v>252</v>
      </c>
      <c r="B277" s="104" t="s">
        <v>409</v>
      </c>
      <c r="C277" s="103" t="s">
        <v>410</v>
      </c>
      <c r="D277" s="11">
        <v>20</v>
      </c>
      <c r="E277" s="18" t="s">
        <v>9</v>
      </c>
      <c r="F277" s="34">
        <v>120.69</v>
      </c>
      <c r="G277" s="34">
        <f t="shared" si="10"/>
        <v>2413.8000000000002</v>
      </c>
    </row>
    <row r="278" spans="1:7" ht="23" x14ac:dyDescent="0.3">
      <c r="A278" s="98">
        <v>253</v>
      </c>
      <c r="B278" s="104" t="s">
        <v>436</v>
      </c>
      <c r="C278" s="103" t="s">
        <v>437</v>
      </c>
      <c r="D278" s="11">
        <v>3</v>
      </c>
      <c r="E278" s="18" t="s">
        <v>9</v>
      </c>
      <c r="F278" s="34">
        <v>120.69</v>
      </c>
      <c r="G278" s="34">
        <f t="shared" si="10"/>
        <v>362.07</v>
      </c>
    </row>
    <row r="279" spans="1:7" ht="23" x14ac:dyDescent="0.3">
      <c r="A279" s="98">
        <v>254</v>
      </c>
      <c r="B279" s="104" t="s">
        <v>438</v>
      </c>
      <c r="C279" s="103" t="s">
        <v>439</v>
      </c>
      <c r="D279" s="11">
        <v>4</v>
      </c>
      <c r="E279" s="18" t="s">
        <v>9</v>
      </c>
      <c r="F279" s="34">
        <v>285.33999999999997</v>
      </c>
      <c r="G279" s="34">
        <f t="shared" si="10"/>
        <v>1141.3599999999999</v>
      </c>
    </row>
    <row r="280" spans="1:7" ht="23" x14ac:dyDescent="0.3">
      <c r="A280" s="98">
        <v>255</v>
      </c>
      <c r="B280" s="104" t="s">
        <v>440</v>
      </c>
      <c r="C280" s="103" t="s">
        <v>441</v>
      </c>
      <c r="D280" s="11">
        <v>5</v>
      </c>
      <c r="E280" s="18" t="s">
        <v>9</v>
      </c>
      <c r="F280" s="34">
        <v>348.27</v>
      </c>
      <c r="G280" s="34">
        <f t="shared" si="10"/>
        <v>1741.35</v>
      </c>
    </row>
    <row r="281" spans="1:7" ht="34.5" x14ac:dyDescent="0.3">
      <c r="A281" s="98">
        <v>256</v>
      </c>
      <c r="B281" s="104" t="s">
        <v>126</v>
      </c>
      <c r="C281" s="103" t="s">
        <v>127</v>
      </c>
      <c r="D281" s="11">
        <v>2</v>
      </c>
      <c r="E281" s="18" t="s">
        <v>9</v>
      </c>
      <c r="F281" s="34">
        <v>155.86000000000001</v>
      </c>
      <c r="G281" s="34">
        <f t="shared" si="10"/>
        <v>311.72000000000003</v>
      </c>
    </row>
    <row r="282" spans="1:7" ht="17.5" x14ac:dyDescent="0.3">
      <c r="A282" s="2"/>
      <c r="B282" s="123" t="s">
        <v>443</v>
      </c>
      <c r="C282" s="124"/>
      <c r="D282" s="125"/>
      <c r="E282" s="125"/>
      <c r="F282" s="125"/>
      <c r="G282" s="130">
        <v>574185.56999999995</v>
      </c>
    </row>
    <row r="283" spans="1:7" ht="18" thickBot="1" x14ac:dyDescent="0.35">
      <c r="A283" s="2"/>
      <c r="B283" s="126" t="s">
        <v>444</v>
      </c>
      <c r="C283" s="127"/>
      <c r="D283" s="128"/>
      <c r="E283" s="128"/>
      <c r="F283" s="128"/>
      <c r="G283" s="129">
        <f>G282*0.2/1.2</f>
        <v>95697.595000000001</v>
      </c>
    </row>
    <row r="284" spans="1:7" x14ac:dyDescent="0.35">
      <c r="A284" s="2"/>
    </row>
    <row r="285" spans="1:7" x14ac:dyDescent="0.35">
      <c r="A285" s="2"/>
    </row>
    <row r="286" spans="1:7" x14ac:dyDescent="0.35">
      <c r="A286" s="2"/>
    </row>
    <row r="287" spans="1:7" x14ac:dyDescent="0.35">
      <c r="A287" s="2"/>
    </row>
    <row r="288" spans="1:7" x14ac:dyDescent="0.35">
      <c r="A288" s="2"/>
    </row>
    <row r="289" spans="1:1" x14ac:dyDescent="0.35">
      <c r="A289" s="2"/>
    </row>
    <row r="290" spans="1:1" x14ac:dyDescent="0.35">
      <c r="A290" s="2"/>
    </row>
    <row r="291" spans="1:1" x14ac:dyDescent="0.35">
      <c r="A291" s="2"/>
    </row>
    <row r="292" spans="1:1" x14ac:dyDescent="0.35">
      <c r="A292" s="2"/>
    </row>
    <row r="293" spans="1:1" x14ac:dyDescent="0.35">
      <c r="A293" s="2"/>
    </row>
    <row r="294" spans="1:1" x14ac:dyDescent="0.35">
      <c r="A294" s="2"/>
    </row>
    <row r="295" spans="1:1" x14ac:dyDescent="0.35">
      <c r="A295" s="2"/>
    </row>
    <row r="296" spans="1:1" x14ac:dyDescent="0.35">
      <c r="A296" s="2"/>
    </row>
    <row r="297" spans="1:1" x14ac:dyDescent="0.35">
      <c r="A297" s="2"/>
    </row>
    <row r="298" spans="1:1" x14ac:dyDescent="0.35">
      <c r="A298" s="2"/>
    </row>
    <row r="299" spans="1:1" x14ac:dyDescent="0.35">
      <c r="A299" s="2"/>
    </row>
    <row r="300" spans="1:1" x14ac:dyDescent="0.35">
      <c r="A300" s="2"/>
    </row>
    <row r="301" spans="1:1" x14ac:dyDescent="0.35">
      <c r="A301" s="2"/>
    </row>
    <row r="302" spans="1:1" x14ac:dyDescent="0.35">
      <c r="A302" s="2"/>
    </row>
    <row r="303" spans="1:1" x14ac:dyDescent="0.35">
      <c r="A303" s="2"/>
    </row>
    <row r="304" spans="1:1" x14ac:dyDescent="0.35">
      <c r="A304" s="2"/>
    </row>
    <row r="305" spans="1:1" x14ac:dyDescent="0.35">
      <c r="A305" s="2"/>
    </row>
    <row r="306" spans="1:1" x14ac:dyDescent="0.35">
      <c r="A306" s="2"/>
    </row>
    <row r="307" spans="1:1" x14ac:dyDescent="0.35">
      <c r="A307" s="2"/>
    </row>
    <row r="308" spans="1:1" x14ac:dyDescent="0.35">
      <c r="A308" s="2"/>
    </row>
    <row r="309" spans="1:1" x14ac:dyDescent="0.35">
      <c r="A309" s="2"/>
    </row>
    <row r="310" spans="1:1" x14ac:dyDescent="0.35">
      <c r="A310" s="2"/>
    </row>
    <row r="311" spans="1:1" x14ac:dyDescent="0.35">
      <c r="A311" s="2"/>
    </row>
    <row r="312" spans="1:1" x14ac:dyDescent="0.35">
      <c r="A312" s="2"/>
    </row>
    <row r="313" spans="1:1" x14ac:dyDescent="0.35">
      <c r="A313" s="2"/>
    </row>
    <row r="314" spans="1:1" x14ac:dyDescent="0.35">
      <c r="A314" s="2"/>
    </row>
    <row r="315" spans="1:1" x14ac:dyDescent="0.35">
      <c r="A315" s="2"/>
    </row>
    <row r="316" spans="1:1" x14ac:dyDescent="0.35">
      <c r="A316" s="2"/>
    </row>
    <row r="317" spans="1:1" x14ac:dyDescent="0.35">
      <c r="A317" s="2"/>
    </row>
    <row r="318" spans="1:1" x14ac:dyDescent="0.35">
      <c r="A318" s="2"/>
    </row>
    <row r="319" spans="1:1" x14ac:dyDescent="0.35">
      <c r="A319" s="2"/>
    </row>
    <row r="320" spans="1:1" x14ac:dyDescent="0.35">
      <c r="A320" s="2"/>
    </row>
    <row r="321" spans="1:1" x14ac:dyDescent="0.35">
      <c r="A321" s="2"/>
    </row>
    <row r="322" spans="1:1" x14ac:dyDescent="0.35">
      <c r="A322" s="2"/>
    </row>
    <row r="323" spans="1:1" x14ac:dyDescent="0.35">
      <c r="A323" s="2"/>
    </row>
    <row r="324" spans="1:1" x14ac:dyDescent="0.35">
      <c r="A324" s="2"/>
    </row>
    <row r="325" spans="1:1" x14ac:dyDescent="0.35">
      <c r="A325" s="2"/>
    </row>
    <row r="326" spans="1:1" x14ac:dyDescent="0.35">
      <c r="A326" s="2"/>
    </row>
    <row r="327" spans="1:1" x14ac:dyDescent="0.35">
      <c r="A327" s="2"/>
    </row>
    <row r="328" spans="1:1" x14ac:dyDescent="0.35">
      <c r="A328" s="2"/>
    </row>
    <row r="329" spans="1:1" x14ac:dyDescent="0.35">
      <c r="A329" s="2"/>
    </row>
    <row r="330" spans="1:1" x14ac:dyDescent="0.35">
      <c r="A330" s="2"/>
    </row>
    <row r="331" spans="1:1" x14ac:dyDescent="0.35">
      <c r="A331" s="2"/>
    </row>
    <row r="332" spans="1:1" x14ac:dyDescent="0.35">
      <c r="A332" s="2"/>
    </row>
    <row r="333" spans="1:1" x14ac:dyDescent="0.35">
      <c r="A333" s="2"/>
    </row>
    <row r="334" spans="1:1" x14ac:dyDescent="0.35">
      <c r="A334" s="2"/>
    </row>
    <row r="335" spans="1:1" x14ac:dyDescent="0.35">
      <c r="A335" s="2"/>
    </row>
    <row r="336" spans="1:1" x14ac:dyDescent="0.35">
      <c r="A336" s="2"/>
    </row>
    <row r="337" spans="1:1" x14ac:dyDescent="0.35">
      <c r="A337" s="2"/>
    </row>
    <row r="338" spans="1:1" x14ac:dyDescent="0.35">
      <c r="A338" s="2"/>
    </row>
    <row r="339" spans="1:1" x14ac:dyDescent="0.35">
      <c r="A339" s="2"/>
    </row>
    <row r="340" spans="1:1" x14ac:dyDescent="0.35">
      <c r="A340" s="2"/>
    </row>
    <row r="341" spans="1:1" x14ac:dyDescent="0.35">
      <c r="A341" s="2"/>
    </row>
    <row r="342" spans="1:1" x14ac:dyDescent="0.35">
      <c r="A342" s="2"/>
    </row>
    <row r="343" spans="1:1" x14ac:dyDescent="0.35">
      <c r="A343" s="2"/>
    </row>
    <row r="344" spans="1:1" x14ac:dyDescent="0.35">
      <c r="A344" s="2"/>
    </row>
    <row r="345" spans="1:1" x14ac:dyDescent="0.35">
      <c r="A345" s="2"/>
    </row>
    <row r="346" spans="1:1" x14ac:dyDescent="0.35">
      <c r="A346" s="2"/>
    </row>
    <row r="347" spans="1:1" x14ac:dyDescent="0.35">
      <c r="A347" s="2"/>
    </row>
    <row r="348" spans="1:1" x14ac:dyDescent="0.35">
      <c r="A348" s="2"/>
    </row>
    <row r="349" spans="1:1" x14ac:dyDescent="0.35">
      <c r="A349" s="2"/>
    </row>
    <row r="350" spans="1:1" x14ac:dyDescent="0.35">
      <c r="A350" s="2"/>
    </row>
    <row r="351" spans="1:1" x14ac:dyDescent="0.35">
      <c r="A351" s="2"/>
    </row>
    <row r="352" spans="1:1" x14ac:dyDescent="0.35">
      <c r="A352" s="2"/>
    </row>
    <row r="353" spans="1:1" x14ac:dyDescent="0.35">
      <c r="A353" s="2"/>
    </row>
    <row r="354" spans="1:1" x14ac:dyDescent="0.35">
      <c r="A354" s="2"/>
    </row>
    <row r="355" spans="1:1" x14ac:dyDescent="0.35">
      <c r="A355" s="2"/>
    </row>
    <row r="356" spans="1:1" x14ac:dyDescent="0.35">
      <c r="A356" s="2"/>
    </row>
    <row r="357" spans="1:1" x14ac:dyDescent="0.35">
      <c r="A357" s="2"/>
    </row>
    <row r="358" spans="1:1" x14ac:dyDescent="0.35">
      <c r="A358" s="2"/>
    </row>
    <row r="359" spans="1:1" x14ac:dyDescent="0.35">
      <c r="A359" s="2"/>
    </row>
    <row r="360" spans="1:1" x14ac:dyDescent="0.35">
      <c r="A360" s="2"/>
    </row>
    <row r="361" spans="1:1" x14ac:dyDescent="0.35">
      <c r="A361" s="2"/>
    </row>
    <row r="362" spans="1:1" x14ac:dyDescent="0.35">
      <c r="A362" s="2"/>
    </row>
    <row r="363" spans="1:1" x14ac:dyDescent="0.35">
      <c r="A363" s="2"/>
    </row>
    <row r="364" spans="1:1" x14ac:dyDescent="0.35">
      <c r="A364" s="2"/>
    </row>
    <row r="365" spans="1:1" x14ac:dyDescent="0.35">
      <c r="A365" s="2"/>
    </row>
    <row r="366" spans="1:1" x14ac:dyDescent="0.35">
      <c r="A366" s="2"/>
    </row>
    <row r="367" spans="1:1" x14ac:dyDescent="0.35">
      <c r="A367" s="2"/>
    </row>
    <row r="368" spans="1:1" x14ac:dyDescent="0.35">
      <c r="A368" s="2"/>
    </row>
    <row r="369" spans="1:1" x14ac:dyDescent="0.35">
      <c r="A369" s="2"/>
    </row>
    <row r="370" spans="1:1" x14ac:dyDescent="0.35">
      <c r="A370" s="2"/>
    </row>
    <row r="371" spans="1:1" x14ac:dyDescent="0.35">
      <c r="A371" s="2"/>
    </row>
    <row r="372" spans="1:1" x14ac:dyDescent="0.35">
      <c r="A372" s="2"/>
    </row>
    <row r="373" spans="1:1" x14ac:dyDescent="0.35">
      <c r="A373" s="2"/>
    </row>
    <row r="374" spans="1:1" x14ac:dyDescent="0.35">
      <c r="A374" s="2"/>
    </row>
    <row r="375" spans="1:1" x14ac:dyDescent="0.35">
      <c r="A375" s="2"/>
    </row>
    <row r="376" spans="1:1" x14ac:dyDescent="0.35">
      <c r="A376" s="2"/>
    </row>
    <row r="377" spans="1:1" x14ac:dyDescent="0.35">
      <c r="A377" s="2"/>
    </row>
    <row r="378" spans="1:1" x14ac:dyDescent="0.35">
      <c r="A378" s="2"/>
    </row>
    <row r="379" spans="1:1" x14ac:dyDescent="0.35">
      <c r="A379" s="2"/>
    </row>
    <row r="380" spans="1:1" x14ac:dyDescent="0.35">
      <c r="A380" s="2"/>
    </row>
    <row r="381" spans="1:1" x14ac:dyDescent="0.35">
      <c r="A381" s="2"/>
    </row>
    <row r="382" spans="1:1" x14ac:dyDescent="0.35">
      <c r="A382" s="2"/>
    </row>
    <row r="383" spans="1:1" x14ac:dyDescent="0.35">
      <c r="A383" s="2"/>
    </row>
    <row r="384" spans="1:1" x14ac:dyDescent="0.35">
      <c r="A384" s="2"/>
    </row>
    <row r="385" spans="1:1" x14ac:dyDescent="0.35">
      <c r="A385" s="2"/>
    </row>
    <row r="386" spans="1:1" x14ac:dyDescent="0.35">
      <c r="A386" s="2"/>
    </row>
    <row r="387" spans="1:1" x14ac:dyDescent="0.35">
      <c r="A387" s="2"/>
    </row>
    <row r="388" spans="1:1" x14ac:dyDescent="0.35">
      <c r="A388" s="2"/>
    </row>
    <row r="389" spans="1:1" x14ac:dyDescent="0.35">
      <c r="A389" s="2"/>
    </row>
    <row r="390" spans="1:1" x14ac:dyDescent="0.35">
      <c r="A390" s="2"/>
    </row>
    <row r="391" spans="1:1" x14ac:dyDescent="0.35">
      <c r="A391" s="2"/>
    </row>
    <row r="392" spans="1:1" x14ac:dyDescent="0.35">
      <c r="A392" s="2"/>
    </row>
    <row r="393" spans="1:1" x14ac:dyDescent="0.35">
      <c r="A393" s="2"/>
    </row>
    <row r="394" spans="1:1" x14ac:dyDescent="0.35">
      <c r="A394" s="2"/>
    </row>
    <row r="395" spans="1:1" x14ac:dyDescent="0.35">
      <c r="A395" s="2"/>
    </row>
    <row r="396" spans="1:1" x14ac:dyDescent="0.35">
      <c r="A396" s="2"/>
    </row>
    <row r="397" spans="1:1" x14ac:dyDescent="0.35">
      <c r="A397" s="2"/>
    </row>
    <row r="398" spans="1:1" x14ac:dyDescent="0.35">
      <c r="A398" s="2"/>
    </row>
    <row r="399" spans="1:1" x14ac:dyDescent="0.35">
      <c r="A399" s="2"/>
    </row>
    <row r="400" spans="1:1" x14ac:dyDescent="0.35">
      <c r="A400" s="2"/>
    </row>
    <row r="401" spans="1:1" x14ac:dyDescent="0.35">
      <c r="A401" s="2"/>
    </row>
    <row r="402" spans="1:1" x14ac:dyDescent="0.35">
      <c r="A402" s="2"/>
    </row>
    <row r="403" spans="1:1" x14ac:dyDescent="0.35">
      <c r="A403" s="2"/>
    </row>
    <row r="404" spans="1:1" x14ac:dyDescent="0.35">
      <c r="A404" s="2"/>
    </row>
    <row r="405" spans="1:1" x14ac:dyDescent="0.35">
      <c r="A405" s="2"/>
    </row>
    <row r="406" spans="1:1" x14ac:dyDescent="0.35">
      <c r="A406" s="2"/>
    </row>
    <row r="407" spans="1:1" x14ac:dyDescent="0.35">
      <c r="A407" s="2"/>
    </row>
    <row r="408" spans="1:1" x14ac:dyDescent="0.35">
      <c r="A408" s="2"/>
    </row>
    <row r="409" spans="1:1" x14ac:dyDescent="0.35">
      <c r="A409" s="2"/>
    </row>
    <row r="410" spans="1:1" x14ac:dyDescent="0.35">
      <c r="A410" s="2"/>
    </row>
    <row r="411" spans="1:1" x14ac:dyDescent="0.35">
      <c r="A411" s="2"/>
    </row>
    <row r="412" spans="1:1" x14ac:dyDescent="0.35">
      <c r="A412" s="2"/>
    </row>
    <row r="413" spans="1:1" x14ac:dyDescent="0.35">
      <c r="A413" s="2"/>
    </row>
    <row r="414" spans="1:1" x14ac:dyDescent="0.35">
      <c r="A414" s="2"/>
    </row>
    <row r="415" spans="1:1" x14ac:dyDescent="0.35">
      <c r="A415" s="2"/>
    </row>
    <row r="416" spans="1:1" x14ac:dyDescent="0.35">
      <c r="A416" s="2"/>
    </row>
    <row r="417" spans="1:1" x14ac:dyDescent="0.35">
      <c r="A417" s="2"/>
    </row>
    <row r="418" spans="1:1" x14ac:dyDescent="0.35">
      <c r="A418" s="2"/>
    </row>
    <row r="419" spans="1:1" x14ac:dyDescent="0.35">
      <c r="A419" s="2"/>
    </row>
    <row r="420" spans="1:1" x14ac:dyDescent="0.35">
      <c r="A420" s="2"/>
    </row>
    <row r="421" spans="1:1" x14ac:dyDescent="0.35">
      <c r="A421" s="2"/>
    </row>
    <row r="422" spans="1:1" x14ac:dyDescent="0.35">
      <c r="A422" s="2"/>
    </row>
    <row r="423" spans="1:1" x14ac:dyDescent="0.35">
      <c r="A423" s="2"/>
    </row>
    <row r="424" spans="1:1" x14ac:dyDescent="0.35">
      <c r="A424" s="2"/>
    </row>
    <row r="425" spans="1:1" x14ac:dyDescent="0.35">
      <c r="A425" s="2"/>
    </row>
    <row r="426" spans="1:1" x14ac:dyDescent="0.35">
      <c r="A426" s="2"/>
    </row>
    <row r="427" spans="1:1" x14ac:dyDescent="0.35">
      <c r="A427" s="2"/>
    </row>
    <row r="428" spans="1:1" x14ac:dyDescent="0.35">
      <c r="A428" s="2"/>
    </row>
    <row r="429" spans="1:1" x14ac:dyDescent="0.35">
      <c r="A429" s="2"/>
    </row>
    <row r="430" spans="1:1" x14ac:dyDescent="0.35">
      <c r="A430" s="2"/>
    </row>
    <row r="431" spans="1:1" x14ac:dyDescent="0.35">
      <c r="A431" s="2"/>
    </row>
    <row r="432" spans="1:1" x14ac:dyDescent="0.35">
      <c r="A432" s="2"/>
    </row>
    <row r="433" spans="1:1" x14ac:dyDescent="0.35">
      <c r="A433" s="2"/>
    </row>
    <row r="434" spans="1:1" x14ac:dyDescent="0.35">
      <c r="A434" s="2"/>
    </row>
    <row r="435" spans="1:1" x14ac:dyDescent="0.35">
      <c r="A435" s="2"/>
    </row>
    <row r="436" spans="1:1" x14ac:dyDescent="0.35">
      <c r="A436" s="2"/>
    </row>
    <row r="437" spans="1:1" x14ac:dyDescent="0.35">
      <c r="A437" s="2"/>
    </row>
    <row r="438" spans="1:1" x14ac:dyDescent="0.35">
      <c r="A438" s="2"/>
    </row>
    <row r="439" spans="1:1" x14ac:dyDescent="0.35">
      <c r="A439" s="2"/>
    </row>
    <row r="440" spans="1:1" x14ac:dyDescent="0.35">
      <c r="A440" s="2"/>
    </row>
    <row r="441" spans="1:1" x14ac:dyDescent="0.35">
      <c r="A441" s="2"/>
    </row>
    <row r="442" spans="1:1" x14ac:dyDescent="0.35">
      <c r="A442" s="2"/>
    </row>
    <row r="443" spans="1:1" x14ac:dyDescent="0.35">
      <c r="A443" s="2"/>
    </row>
    <row r="444" spans="1:1" x14ac:dyDescent="0.35">
      <c r="A444" s="2"/>
    </row>
    <row r="445" spans="1:1" x14ac:dyDescent="0.35">
      <c r="A445" s="2"/>
    </row>
    <row r="446" spans="1:1" x14ac:dyDescent="0.35">
      <c r="A446" s="2"/>
    </row>
    <row r="447" spans="1:1" x14ac:dyDescent="0.35">
      <c r="A447" s="2"/>
    </row>
    <row r="448" spans="1:1" x14ac:dyDescent="0.35">
      <c r="A448" s="2"/>
    </row>
    <row r="449" spans="1:1" x14ac:dyDescent="0.35">
      <c r="A449" s="2"/>
    </row>
    <row r="450" spans="1:1" x14ac:dyDescent="0.35">
      <c r="A450" s="2"/>
    </row>
    <row r="451" spans="1:1" x14ac:dyDescent="0.35">
      <c r="A451" s="2"/>
    </row>
    <row r="452" spans="1:1" x14ac:dyDescent="0.35">
      <c r="A452" s="2"/>
    </row>
    <row r="453" spans="1:1" x14ac:dyDescent="0.35">
      <c r="A453" s="2"/>
    </row>
    <row r="454" spans="1:1" x14ac:dyDescent="0.35">
      <c r="A454" s="2"/>
    </row>
    <row r="455" spans="1:1" x14ac:dyDescent="0.35">
      <c r="A455" s="2"/>
    </row>
    <row r="456" spans="1:1" x14ac:dyDescent="0.35">
      <c r="A456" s="2"/>
    </row>
    <row r="457" spans="1:1" x14ac:dyDescent="0.35">
      <c r="A457" s="2"/>
    </row>
    <row r="458" spans="1:1" x14ac:dyDescent="0.35">
      <c r="A458" s="2"/>
    </row>
    <row r="459" spans="1:1" x14ac:dyDescent="0.35">
      <c r="A459" s="2"/>
    </row>
    <row r="460" spans="1:1" x14ac:dyDescent="0.35">
      <c r="A460" s="2"/>
    </row>
    <row r="461" spans="1:1" x14ac:dyDescent="0.35">
      <c r="A461" s="2"/>
    </row>
    <row r="462" spans="1:1" x14ac:dyDescent="0.35">
      <c r="A462" s="2"/>
    </row>
    <row r="463" spans="1:1" x14ac:dyDescent="0.35">
      <c r="A463" s="2"/>
    </row>
    <row r="464" spans="1:1" x14ac:dyDescent="0.35">
      <c r="A464" s="2"/>
    </row>
    <row r="465" spans="1:1" x14ac:dyDescent="0.35">
      <c r="A465" s="2"/>
    </row>
    <row r="466" spans="1:1" x14ac:dyDescent="0.35">
      <c r="A466" s="2"/>
    </row>
    <row r="467" spans="1:1" x14ac:dyDescent="0.35">
      <c r="A467" s="2"/>
    </row>
    <row r="468" spans="1:1" x14ac:dyDescent="0.35">
      <c r="A468" s="2"/>
    </row>
    <row r="469" spans="1:1" x14ac:dyDescent="0.35">
      <c r="A469" s="2"/>
    </row>
    <row r="470" spans="1:1" x14ac:dyDescent="0.35">
      <c r="A470" s="2"/>
    </row>
    <row r="471" spans="1:1" x14ac:dyDescent="0.35">
      <c r="A471" s="2"/>
    </row>
    <row r="472" spans="1:1" x14ac:dyDescent="0.35">
      <c r="A472" s="2"/>
    </row>
    <row r="473" spans="1:1" x14ac:dyDescent="0.35">
      <c r="A473" s="2"/>
    </row>
    <row r="474" spans="1:1" x14ac:dyDescent="0.35">
      <c r="A474" s="2"/>
    </row>
    <row r="475" spans="1:1" x14ac:dyDescent="0.35">
      <c r="A475" s="2"/>
    </row>
    <row r="476" spans="1:1" x14ac:dyDescent="0.35">
      <c r="A476" s="2"/>
    </row>
    <row r="477" spans="1:1" x14ac:dyDescent="0.35">
      <c r="A477" s="2"/>
    </row>
    <row r="478" spans="1:1" x14ac:dyDescent="0.35">
      <c r="A478" s="2"/>
    </row>
    <row r="479" spans="1:1" x14ac:dyDescent="0.35">
      <c r="A479" s="2"/>
    </row>
    <row r="480" spans="1:1" x14ac:dyDescent="0.35">
      <c r="A480" s="2"/>
    </row>
    <row r="481" spans="1:1" x14ac:dyDescent="0.35">
      <c r="A481" s="2"/>
    </row>
    <row r="482" spans="1:1" x14ac:dyDescent="0.35">
      <c r="A482" s="2"/>
    </row>
    <row r="483" spans="1:1" x14ac:dyDescent="0.35">
      <c r="A483" s="2"/>
    </row>
    <row r="484" spans="1:1" x14ac:dyDescent="0.35">
      <c r="A484" s="2"/>
    </row>
    <row r="485" spans="1:1" x14ac:dyDescent="0.35">
      <c r="A485" s="2"/>
    </row>
    <row r="486" spans="1:1" x14ac:dyDescent="0.35">
      <c r="A486" s="2"/>
    </row>
    <row r="487" spans="1:1" x14ac:dyDescent="0.35">
      <c r="A487" s="2"/>
    </row>
    <row r="488" spans="1:1" x14ac:dyDescent="0.35">
      <c r="A488" s="2"/>
    </row>
    <row r="489" spans="1:1" x14ac:dyDescent="0.35">
      <c r="A489" s="2"/>
    </row>
    <row r="490" spans="1:1" x14ac:dyDescent="0.35">
      <c r="A490" s="2"/>
    </row>
    <row r="491" spans="1:1" x14ac:dyDescent="0.35">
      <c r="A491" s="2"/>
    </row>
    <row r="492" spans="1:1" x14ac:dyDescent="0.35">
      <c r="A492" s="2"/>
    </row>
    <row r="493" spans="1:1" x14ac:dyDescent="0.35">
      <c r="A493" s="2"/>
    </row>
    <row r="494" spans="1:1" x14ac:dyDescent="0.35">
      <c r="A494" s="2"/>
    </row>
    <row r="495" spans="1:1" x14ac:dyDescent="0.35">
      <c r="A495" s="2"/>
    </row>
    <row r="496" spans="1:1" x14ac:dyDescent="0.35">
      <c r="A496" s="2"/>
    </row>
    <row r="497" spans="1:1" x14ac:dyDescent="0.35">
      <c r="A497" s="2"/>
    </row>
    <row r="498" spans="1:1" x14ac:dyDescent="0.35">
      <c r="A498" s="2"/>
    </row>
    <row r="499" spans="1:1" x14ac:dyDescent="0.35">
      <c r="A499" s="2"/>
    </row>
    <row r="500" spans="1:1" x14ac:dyDescent="0.35">
      <c r="A500" s="2"/>
    </row>
    <row r="501" spans="1:1" x14ac:dyDescent="0.35">
      <c r="A501" s="2"/>
    </row>
    <row r="502" spans="1:1" x14ac:dyDescent="0.35">
      <c r="A502" s="2"/>
    </row>
    <row r="503" spans="1:1" x14ac:dyDescent="0.35">
      <c r="A503" s="2"/>
    </row>
    <row r="504" spans="1:1" x14ac:dyDescent="0.35">
      <c r="A504" s="2"/>
    </row>
    <row r="505" spans="1:1" x14ac:dyDescent="0.35">
      <c r="A505" s="2"/>
    </row>
    <row r="506" spans="1:1" x14ac:dyDescent="0.35">
      <c r="A506" s="2"/>
    </row>
    <row r="507" spans="1:1" x14ac:dyDescent="0.35">
      <c r="A507" s="2"/>
    </row>
    <row r="508" spans="1:1" x14ac:dyDescent="0.35">
      <c r="A508" s="2"/>
    </row>
    <row r="509" spans="1:1" x14ac:dyDescent="0.35">
      <c r="A509" s="2"/>
    </row>
    <row r="510" spans="1:1" x14ac:dyDescent="0.35">
      <c r="A510" s="2"/>
    </row>
    <row r="511" spans="1:1" x14ac:dyDescent="0.35">
      <c r="A511" s="2"/>
    </row>
    <row r="512" spans="1:1" x14ac:dyDescent="0.35">
      <c r="A512" s="2"/>
    </row>
    <row r="513" spans="1:1" x14ac:dyDescent="0.35">
      <c r="A513" s="2"/>
    </row>
    <row r="514" spans="1:1" x14ac:dyDescent="0.35">
      <c r="A514" s="2"/>
    </row>
    <row r="515" spans="1:1" x14ac:dyDescent="0.35">
      <c r="A515" s="2"/>
    </row>
    <row r="516" spans="1:1" x14ac:dyDescent="0.35">
      <c r="A516" s="2"/>
    </row>
    <row r="517" spans="1:1" x14ac:dyDescent="0.35">
      <c r="A517" s="2"/>
    </row>
    <row r="518" spans="1:1" x14ac:dyDescent="0.35">
      <c r="A518" s="2"/>
    </row>
    <row r="519" spans="1:1" x14ac:dyDescent="0.35">
      <c r="A519" s="2"/>
    </row>
    <row r="520" spans="1:1" x14ac:dyDescent="0.35">
      <c r="A520" s="2"/>
    </row>
    <row r="521" spans="1:1" x14ac:dyDescent="0.35">
      <c r="A521" s="2"/>
    </row>
    <row r="522" spans="1:1" x14ac:dyDescent="0.35">
      <c r="A522" s="2"/>
    </row>
    <row r="523" spans="1:1" x14ac:dyDescent="0.35">
      <c r="A523" s="2"/>
    </row>
    <row r="524" spans="1:1" x14ac:dyDescent="0.35">
      <c r="A524" s="2"/>
    </row>
    <row r="525" spans="1:1" x14ac:dyDescent="0.35">
      <c r="A525" s="2"/>
    </row>
    <row r="526" spans="1:1" x14ac:dyDescent="0.35">
      <c r="A526" s="2"/>
    </row>
    <row r="527" spans="1:1" x14ac:dyDescent="0.35">
      <c r="A527" s="2"/>
    </row>
    <row r="528" spans="1:1" x14ac:dyDescent="0.35">
      <c r="A528" s="2"/>
    </row>
    <row r="529" spans="1:1" x14ac:dyDescent="0.35">
      <c r="A529" s="2"/>
    </row>
    <row r="530" spans="1:1" x14ac:dyDescent="0.35">
      <c r="A530" s="2"/>
    </row>
    <row r="531" spans="1:1" x14ac:dyDescent="0.35">
      <c r="A531" s="2"/>
    </row>
    <row r="532" spans="1:1" x14ac:dyDescent="0.35">
      <c r="A532" s="2"/>
    </row>
    <row r="533" spans="1:1" x14ac:dyDescent="0.35">
      <c r="A533" s="2"/>
    </row>
    <row r="534" spans="1:1" x14ac:dyDescent="0.35">
      <c r="A534" s="2"/>
    </row>
  </sheetData>
  <mergeCells count="12">
    <mergeCell ref="A1:H1"/>
    <mergeCell ref="A2:H2"/>
    <mergeCell ref="A3:H3"/>
    <mergeCell ref="A4:G4"/>
    <mergeCell ref="A194:G194"/>
    <mergeCell ref="A258:G258"/>
    <mergeCell ref="A21:G21"/>
    <mergeCell ref="A65:G65"/>
    <mergeCell ref="A134:G134"/>
    <mergeCell ref="A154:G154"/>
    <mergeCell ref="A204:G204"/>
    <mergeCell ref="A233:G233"/>
  </mergeCells>
  <hyperlinks>
    <hyperlink ref="C29" r:id="rId1"/>
    <hyperlink ref="C49" r:id="rId2"/>
    <hyperlink ref="C50" r:id="rId3"/>
    <hyperlink ref="C51" r:id="rId4"/>
    <hyperlink ref="C52" r:id="rId5"/>
    <hyperlink ref="C34" r:id="rId6"/>
    <hyperlink ref="C24" r:id="rId7"/>
    <hyperlink ref="C56" r:id="rId8"/>
    <hyperlink ref="C23" r:id="rId9"/>
    <hyperlink ref="C39" r:id="rId10"/>
    <hyperlink ref="C44" r:id="rId11"/>
    <hyperlink ref="C45" r:id="rId12" display="https://www.komus.ru/katalog/tovary-dlya-doma/tovary-dlya-tvorchestva/tovary-dlya-khudozhnikov/markery-dlya-tvorchestva/markery-akrilovye/marker-akrilovyj-uni-posca-pc-5m-belyj-tolshhina-linii-1-8-2-5-mm-pulevidnyj-nakonechnik/p/1386188/?from=block-123-3&amp;qid=7503054393-0-3"/>
    <hyperlink ref="C46" r:id="rId13"/>
    <hyperlink ref="C62" r:id="rId14"/>
    <hyperlink ref="C59" r:id="rId15"/>
    <hyperlink ref="C53" r:id="rId16"/>
    <hyperlink ref="C27" r:id="rId17"/>
    <hyperlink ref="C61" r:id="rId18"/>
    <hyperlink ref="C64" r:id="rId19"/>
    <hyperlink ref="C63" r:id="rId20"/>
    <hyperlink ref="C38" r:id="rId21"/>
    <hyperlink ref="C54" r:id="rId22"/>
    <hyperlink ref="C48" r:id="rId23"/>
    <hyperlink ref="C28" r:id="rId24"/>
    <hyperlink ref="C26" r:id="rId25"/>
    <hyperlink ref="C42" r:id="rId26"/>
    <hyperlink ref="C60" r:id="rId27"/>
    <hyperlink ref="C47" r:id="rId28"/>
    <hyperlink ref="C43" r:id="rId29"/>
    <hyperlink ref="C41" r:id="rId30"/>
    <hyperlink ref="C40" r:id="rId31"/>
    <hyperlink ref="C35" r:id="rId32"/>
    <hyperlink ref="C30" r:id="rId33"/>
    <hyperlink ref="B60" r:id="rId34" display="https://www.officemag.ru/catalog/1805/"/>
    <hyperlink ref="C58" r:id="rId35"/>
    <hyperlink ref="C33" r:id="rId36"/>
    <hyperlink ref="C25" r:id="rId37"/>
    <hyperlink ref="C32" r:id="rId38"/>
    <hyperlink ref="C140" r:id="rId39"/>
    <hyperlink ref="C145" r:id="rId40"/>
    <hyperlink ref="C148" r:id="rId41"/>
    <hyperlink ref="C136" r:id="rId42"/>
    <hyperlink ref="C152" r:id="rId43"/>
    <hyperlink ref="C137" r:id="rId44"/>
    <hyperlink ref="C139" r:id="rId45"/>
    <hyperlink ref="C141" r:id="rId46"/>
    <hyperlink ref="C142" r:id="rId47"/>
    <hyperlink ref="C144" r:id="rId48"/>
    <hyperlink ref="C146" r:id="rId49"/>
    <hyperlink ref="C147" r:id="rId50"/>
    <hyperlink ref="C149" r:id="rId51"/>
    <hyperlink ref="C153" r:id="rId52"/>
    <hyperlink ref="C159" r:id="rId53"/>
    <hyperlink ref="C163" r:id="rId54"/>
    <hyperlink ref="C173" r:id="rId55"/>
    <hyperlink ref="C156" r:id="rId56"/>
    <hyperlink ref="C167" r:id="rId57"/>
    <hyperlink ref="C168" r:id="rId58"/>
    <hyperlink ref="C157" r:id="rId59"/>
    <hyperlink ref="C171" r:id="rId60"/>
    <hyperlink ref="C172" r:id="rId61"/>
    <hyperlink ref="C175" r:id="rId62"/>
    <hyperlink ref="C177" r:id="rId63"/>
    <hyperlink ref="C160" r:id="rId64"/>
    <hyperlink ref="C186" r:id="rId65"/>
    <hyperlink ref="C196" r:id="rId66"/>
    <hyperlink ref="C197" r:id="rId67"/>
    <hyperlink ref="C198" r:id="rId68"/>
    <hyperlink ref="C199" r:id="rId69"/>
    <hyperlink ref="C200" r:id="rId70"/>
    <hyperlink ref="C201" r:id="rId71"/>
    <hyperlink ref="C202" r:id="rId72"/>
    <hyperlink ref="C203" r:id="rId73"/>
    <hyperlink ref="C225" r:id="rId74"/>
    <hyperlink ref="C216" r:id="rId75"/>
    <hyperlink ref="C227" r:id="rId76"/>
    <hyperlink ref="C228" r:id="rId77"/>
    <hyperlink ref="C229" r:id="rId78"/>
    <hyperlink ref="C207" r:id="rId79"/>
    <hyperlink ref="C206" r:id="rId80"/>
    <hyperlink ref="C221" r:id="rId81"/>
    <hyperlink ref="C208" r:id="rId82"/>
    <hyperlink ref="C209" r:id="rId83"/>
    <hyperlink ref="C218" r:id="rId84"/>
    <hyperlink ref="C240" r:id="rId85"/>
    <hyperlink ref="C241" r:id="rId86"/>
    <hyperlink ref="C243" r:id="rId87"/>
    <hyperlink ref="C238" r:id="rId88"/>
    <hyperlink ref="C237" r:id="rId89"/>
    <hyperlink ref="C242" r:id="rId90"/>
    <hyperlink ref="C244" r:id="rId91"/>
    <hyperlink ref="C235" r:id="rId92"/>
    <hyperlink ref="C236" r:id="rId93"/>
    <hyperlink ref="C247" r:id="rId94"/>
    <hyperlink ref="C248" r:id="rId95"/>
    <hyperlink ref="C256" r:id="rId96"/>
    <hyperlink ref="C239" r:id="rId97"/>
    <hyperlink ref="C250" r:id="rId98"/>
    <hyperlink ref="C252" r:id="rId99"/>
    <hyperlink ref="C253" r:id="rId100"/>
    <hyperlink ref="C254" r:id="rId101"/>
    <hyperlink ref="C255" r:id="rId102"/>
    <hyperlink ref="C261" r:id="rId103"/>
    <hyperlink ref="C260" r:id="rId104"/>
    <hyperlink ref="C267" r:id="rId105"/>
    <hyperlink ref="C271" r:id="rId106"/>
    <hyperlink ref="C266" r:id="rId107"/>
    <hyperlink ref="C262" r:id="rId108"/>
    <hyperlink ref="C263" r:id="rId109"/>
    <hyperlink ref="C264" r:id="rId110"/>
    <hyperlink ref="C268" r:id="rId111"/>
    <hyperlink ref="C269" r:id="rId112"/>
    <hyperlink ref="C270" r:id="rId113"/>
    <hyperlink ref="C272" r:id="rId114"/>
    <hyperlink ref="C273" r:id="rId115"/>
    <hyperlink ref="C274" r:id="rId116"/>
    <hyperlink ref="C275" r:id="rId117"/>
    <hyperlink ref="C276" r:id="rId118"/>
    <hyperlink ref="C281" r:id="rId119"/>
    <hyperlink ref="C277" r:id="rId120"/>
    <hyperlink ref="C278" r:id="rId121"/>
    <hyperlink ref="C280" r:id="rId122"/>
    <hyperlink ref="C279" r:id="rId123"/>
    <hyperlink ref="C6" r:id="rId124"/>
    <hyperlink ref="C7" r:id="rId125"/>
    <hyperlink ref="C8" r:id="rId126"/>
    <hyperlink ref="C9" r:id="rId127"/>
    <hyperlink ref="C10" display="https://www.komus.ru/katalog/ruchki-karandashi-markery/linery/nabor-linerov-attache-rainbow-12-tsvetov-tolshhina-linii-0-33-mm-/p/148112/?from=var&amp;utm_referrer=https%3A%2F%2Fwww.komus.ru%2Fkatalog%2Fruchki-karandashi-markery%2Flinery%2Fliner-attache-rainb"/>
    <hyperlink ref="C11" r:id="rId128"/>
    <hyperlink ref="C12" r:id="rId129"/>
    <hyperlink ref="C13" r:id="rId130"/>
    <hyperlink ref="C14" r:id="rId131"/>
    <hyperlink ref="C15" r:id="rId132"/>
    <hyperlink ref="C18" r:id="rId133"/>
    <hyperlink ref="C19" r:id="rId134"/>
    <hyperlink ref="C69" r:id="rId135"/>
    <hyperlink ref="C83" r:id="rId136"/>
    <hyperlink ref="C100" r:id="rId137"/>
    <hyperlink ref="C101" r:id="rId138"/>
    <hyperlink ref="C102" r:id="rId139"/>
    <hyperlink ref="C103" r:id="rId140"/>
    <hyperlink ref="C104" r:id="rId141" display="https://www.komus.ru/katalog/otraslevye-predlozheniya/meditsina/perchatki-meditsinskie/lateksnye-perchatki/perchatki-meditsinskie-smotrovye-lateksnye-sfm-nesterilnye-opudrennye-razmer-l-8-9-belye-50-par-100-shtuk-v-upakovke-/p/426266/?from=block-123-0_2&amp;qid=1331797096-0-2"/>
    <hyperlink ref="C105" r:id="rId142"/>
    <hyperlink ref="C125" r:id="rId143"/>
    <hyperlink ref="C92" r:id="rId144"/>
    <hyperlink ref="C82" r:id="rId145"/>
    <hyperlink ref="C70" r:id="rId146"/>
    <hyperlink ref="C71" r:id="rId147"/>
    <hyperlink ref="C81" r:id="rId148"/>
    <hyperlink ref="C87" r:id="rId149"/>
    <hyperlink ref="C89" r:id="rId150"/>
    <hyperlink ref="C90" r:id="rId151"/>
    <hyperlink ref="C95" r:id="rId152"/>
    <hyperlink ref="C127" r:id="rId153"/>
    <hyperlink ref="C110" r:id="rId154"/>
    <hyperlink ref="C133" r:id="rId155"/>
    <hyperlink ref="C85" r:id="rId156"/>
    <hyperlink ref="C86" display="https://www.komus.ru/katalog/bumaga-i-bumazhnye-izdeliya/bumaga-dlya-ofisnoj-tekhniki/bumaga-dlya-shirokoformatnykh-printerov-i-chertezhnykh-rabot/vatman/vatman-bumaga-chertezhnaya-goznak-a2-100-listov-razmer-59-4kh42-cm-200-g-kv-m-belizna-91/p/1203926/?f"/>
    <hyperlink ref="C74" r:id="rId157"/>
    <hyperlink ref="C75" r:id="rId158"/>
    <hyperlink ref="C77" r:id="rId159"/>
    <hyperlink ref="C76" r:id="rId160"/>
    <hyperlink ref="C99" r:id="rId161"/>
    <hyperlink ref="C67" r:id="rId162"/>
    <hyperlink ref="C68" r:id="rId163"/>
    <hyperlink ref="C73" r:id="rId164"/>
    <hyperlink ref="C78" r:id="rId165"/>
    <hyperlink ref="C79" r:id="rId166"/>
    <hyperlink ref="C80" r:id="rId167"/>
    <hyperlink ref="C84" r:id="rId168"/>
    <hyperlink ref="C88" r:id="rId169"/>
    <hyperlink ref="C91" r:id="rId170"/>
    <hyperlink ref="C93" r:id="rId171"/>
    <hyperlink ref="C94" r:id="rId172"/>
    <hyperlink ref="C96" r:id="rId173"/>
    <hyperlink ref="C97" r:id="rId174"/>
    <hyperlink ref="C98" r:id="rId175"/>
    <hyperlink ref="C106" r:id="rId176" display="https://www.komus.ru/katalog/tovary-dlya-doma/tovary-dlya-tvorchestva/tovary-dlya-khudozhnikov/markery-dlya-tvorchestva/markery-akrilovye/marker-akrilovyj-edding-5300-belyj-tolshhina-linii-1-2-mm-kruglyj-nakonechnik/p/1327795/?tabId=specifications&amp;from=block-123-2"/>
    <hyperlink ref="C107" r:id="rId177"/>
    <hyperlink ref="C108" r:id="rId178"/>
    <hyperlink ref="C109" r:id="rId179"/>
    <hyperlink ref="C111" r:id="rId180"/>
    <hyperlink ref="C112" r:id="rId181"/>
    <hyperlink ref="C113" r:id="rId182"/>
    <hyperlink ref="C114" r:id="rId183"/>
    <hyperlink ref="C115" r:id="rId184"/>
    <hyperlink ref="C116" r:id="rId185"/>
    <hyperlink ref="C117" r:id="rId186"/>
    <hyperlink ref="C118" r:id="rId187"/>
    <hyperlink ref="C119" r:id="rId188"/>
    <hyperlink ref="C120" r:id="rId189"/>
    <hyperlink ref="C121" r:id="rId190"/>
    <hyperlink ref="C122" r:id="rId191"/>
    <hyperlink ref="C123" r:id="rId192"/>
    <hyperlink ref="C124" r:id="rId193" display="https://www.komus.ru/katalog/bumaga-i-bumazhnye-izdeliya/bumaga-dlya-ofisnoj-tekhniki/formatnaya-bumaga-dlya-tsvetnoj-lazernoj-pechati/bumaga-dlya-polnotsvetnoj-lazernoj-pechati/bumaga-dlya-tsvetnoj-lazernoj-pechati-xerox-colotech-a4-160-g-kv-m-250-listov-003r94656-/p/1850386/?from=block-123-0_1&amp;qid=5945196032-0-1"/>
    <hyperlink ref="C126" r:id="rId194" display="https://www.komus.ru/katalog/tovary-dlya-doma/tovary-dlya-shkoly/prinadlezhnosti-dlya-risovaniya/stakany-i-palitry-dlya-risovaniya/palitry/palitra-luch-plastikovaya-pryamougolnaya-belaya-5-otdelenij-dlya-krasok-5-otdelenij-dlya-smeshivaniya-/p/382865/?from=block-123-0_4&amp;qid=8530144866-0-4"/>
    <hyperlink ref="C128" r:id="rId195"/>
    <hyperlink ref="C129" r:id="rId196"/>
    <hyperlink ref="C130" r:id="rId197"/>
    <hyperlink ref="C131" r:id="rId198"/>
    <hyperlink ref="C132" r:id="rId199" display="https://www.komus.ru/katalog/tovary-dlya-doma/tovary-dlya-tvorchestva/nabory-dlya-tvorchestva/tvorchestvo-iz-bumagi/nabory-dlya-origami/bumaga-tsvetnaya-dlya-origami-liliya-kholding-zabavnaya-panda-a3-10-tsvetov-10-listov/p/1330590/?from=block-123-0_3&amp;qid=6852459403-0-3"/>
    <hyperlink ref="C150" r:id="rId200"/>
    <hyperlink ref="C151" r:id="rId201"/>
    <hyperlink ref="C158" r:id="rId202"/>
    <hyperlink ref="C162" r:id="rId203"/>
    <hyperlink ref="C176" r:id="rId204"/>
    <hyperlink ref="C210" r:id="rId205"/>
    <hyperlink ref="C214" r:id="rId206"/>
    <hyperlink ref="C219" r:id="rId207"/>
    <hyperlink ref="C246" r:id="rId208"/>
    <hyperlink ref="C265" r:id="rId209"/>
  </hyperlinks>
  <pageMargins left="0.7" right="0.7" top="0.75" bottom="0.75" header="0.3" footer="0.3"/>
  <pageSetup paperSize="9" scale="51" fitToHeight="0" orientation="landscape" r:id="rId2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 Лариса Анатольевна</dc:creator>
  <cp:lastModifiedBy>NUC-Contract</cp:lastModifiedBy>
  <cp:lastPrinted>2021-11-22T06:41:28Z</cp:lastPrinted>
  <dcterms:created xsi:type="dcterms:W3CDTF">2018-10-09T12:09:17Z</dcterms:created>
  <dcterms:modified xsi:type="dcterms:W3CDTF">2024-06-27T14:18:16Z</dcterms:modified>
</cp:coreProperties>
</file>