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.inno.local\Documents\Finance\УЗ\Тендеры\Скороход\1282 RFI Huawei и Lenovo\Публикация\"/>
    </mc:Choice>
  </mc:AlternateContent>
  <xr:revisionPtr revIDLastSave="0" documentId="13_ncr:1_{95D5DB6E-F96B-4FCD-A6A0-F8F173D2D9A0}" xr6:coauthVersionLast="36" xr6:coauthVersionMax="36" xr10:uidLastSave="{00000000-0000-0000-0000-000000000000}"/>
  <bookViews>
    <workbookView xWindow="0" yWindow="0" windowWidth="23040" windowHeight="10500" xr2:uid="{8467F64A-E653-4789-AE4C-4A691FB16889}"/>
  </bookViews>
  <sheets>
    <sheet name="Huawei 1" sheetId="1" r:id="rId1"/>
    <sheet name="Huawei 2" sheetId="2" r:id="rId2"/>
    <sheet name="Lenovo " sheetId="3" r:id="rId3"/>
  </sheets>
  <definedNames>
    <definedName name="_Hlk144364028" localSheetId="0">'Huawei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1" i="2"/>
  <c r="F29" i="2"/>
  <c r="F27" i="2"/>
  <c r="F24" i="2"/>
  <c r="F22" i="2"/>
  <c r="F21" i="2"/>
  <c r="F19" i="2"/>
  <c r="F18" i="2"/>
  <c r="F16" i="2"/>
  <c r="F59" i="3" l="1"/>
</calcChain>
</file>

<file path=xl/sharedStrings.xml><?xml version="1.0" encoding="utf-8"?>
<sst xmlns="http://schemas.openxmlformats.org/spreadsheetml/2006/main" count="324" uniqueCount="156">
  <si>
    <t>ПРЕДЛОЖЕНИЕ УЧАСТНИКА</t>
  </si>
  <si>
    <t>от ДД/ММ/ГГ Указать дату подписания</t>
  </si>
  <si>
    <t xml:space="preserve">Участник закупочной процедуры: Указать краткое наименование Участника с указанием организационно-правовой формы </t>
  </si>
  <si>
    <t xml:space="preserve">ИНН: Указать идентификационный номер налогоплательщика (при наличии)  </t>
  </si>
  <si>
    <t xml:space="preserve">ОГРН: Указать основной государственный регистрационный номер Участника </t>
  </si>
  <si>
    <t>Номер закупочной процедуры: Указать название ЭТП и номер закупочной процедуры на ЭТП</t>
  </si>
  <si>
    <t>Предмет закупки: Указать предмет закупочной процедуры</t>
  </si>
  <si>
    <t>Московская область, Ленинский район, г. Видное, Северная промзона, испытательный корпус помещение № 1</t>
  </si>
  <si>
    <t xml:space="preserve">указать срок </t>
  </si>
  <si>
    <t>Парт номер</t>
  </si>
  <si>
    <t>Описание</t>
  </si>
  <si>
    <t>Количество</t>
  </si>
  <si>
    <t>п/н</t>
  </si>
  <si>
    <t>Цена, USD.в т.ч. НДС</t>
  </si>
  <si>
    <t>Сумма USD.в т.ч. НДС</t>
  </si>
  <si>
    <t>Итого стоимость, USD. с НДС</t>
  </si>
  <si>
    <t>Ожидаемый срок поставки:</t>
  </si>
  <si>
    <t xml:space="preserve">Адрес поставки: </t>
  </si>
  <si>
    <t xml:space="preserve">условия оплаты: </t>
  </si>
  <si>
    <t xml:space="preserve">указать срок, но не менее одного года. </t>
  </si>
  <si>
    <t>постоплата, отсрочка не менее 30 кал. дней</t>
  </si>
  <si>
    <t>Срок гарантии:</t>
  </si>
  <si>
    <t>1</t>
  </si>
  <si>
    <t>OceanProtect X8000</t>
  </si>
  <si>
    <t>1.1</t>
  </si>
  <si>
    <t>OceanProtect X8000 Main Equipment</t>
  </si>
  <si>
    <t>1.1.1</t>
  </si>
  <si>
    <t>Dual-Controller Unit 1</t>
  </si>
  <si>
    <t>SSD&amp;HDD Controller Enclosure</t>
  </si>
  <si>
    <t>02355MAD</t>
  </si>
  <si>
    <t>X81T2C1PS25DHAC-O</t>
  </si>
  <si>
    <t>OceanProtect X8000(2U,Dual Ctrl,SSD&amp;HDD,SAS,AC\240V HVDC,1TB Cache,4*(4*12Gb) SAS,25*2.5",SPE53C0225)</t>
  </si>
  <si>
    <t>Expansion Interface Module</t>
  </si>
  <si>
    <t>03050JPF</t>
  </si>
  <si>
    <t>ODK-SIO4*32FC-ML</t>
  </si>
  <si>
    <t>4 ports SmartIO I/O module(SFP28,32Gb FC)</t>
  </si>
  <si>
    <t>03050LQF</t>
  </si>
  <si>
    <t>SMARTIO4*25E-LL</t>
  </si>
  <si>
    <t>4 ports SmartIO I/O module(SFP28,25Gb ETH)</t>
  </si>
  <si>
    <t>03050LRT</t>
  </si>
  <si>
    <t>Scale-4*25RDMA-LL</t>
  </si>
  <si>
    <t>4 ports 25Gb RDMA I/O module(SFP28,Scale-out)</t>
  </si>
  <si>
    <t>Disk Components</t>
  </si>
  <si>
    <t>02355MFK</t>
  </si>
  <si>
    <t>OP-SSDSAS-7.68T2S</t>
  </si>
  <si>
    <t>7.68TB SSD SAS Disk Unit(2.5")</t>
  </si>
  <si>
    <t>02355NNK</t>
  </si>
  <si>
    <t>OP-NLSAS20T</t>
  </si>
  <si>
    <t>20TB 7.2K RPM NL SAS Disk Unit(3.5)(1.3.0.SPH6 and later versions)</t>
  </si>
  <si>
    <t>Disk Enclosure</t>
  </si>
  <si>
    <t>02355EYX</t>
  </si>
  <si>
    <t>DAE62435U4OP</t>
  </si>
  <si>
    <t>SAS Disk Enclosure(4U,AC\240V HVDC,3.5",Expansion Module,24 Disk Slots,Without Disk Units,DAE62435U4)</t>
  </si>
  <si>
    <t>1.1.2</t>
  </si>
  <si>
    <t>Dual-Controller Unit 2</t>
  </si>
  <si>
    <t>1.2</t>
  </si>
  <si>
    <t>Installation Material</t>
  </si>
  <si>
    <t>14130858</t>
  </si>
  <si>
    <t>SN2F01FCPC</t>
  </si>
  <si>
    <t>Patch Cord,DLC/PC,DLC/PC,Multi-mode,3m,A1a.2,2mm,42mm DLC,OM3 bending insensitive</t>
  </si>
  <si>
    <t>04052252</t>
  </si>
  <si>
    <t>HS-SAS-3-02</t>
  </si>
  <si>
    <t>High Speed Cable,48G Mini SAS HD Cable,3m,SFF 8644 Plug,28AWG*4P*2B(S),SFF 8644 Plug,indoor,SAS 3.0,LSZH,EEPROM</t>
  </si>
  <si>
    <t>02314TQR</t>
  </si>
  <si>
    <t>SFP28-SFP28-25</t>
  </si>
  <si>
    <t>Optical Cable Parts,SFP28 to SFP28,25G,850nm,0.01km,With Two Optical Transceiver</t>
  </si>
  <si>
    <t>1.3</t>
  </si>
  <si>
    <t>Software</t>
  </si>
  <si>
    <t>88039LRU</t>
  </si>
  <si>
    <t>LICX8000SW-QY</t>
  </si>
  <si>
    <t>Dedicated Backup Storage Software Essential License(including 40 TB capacity license)</t>
  </si>
  <si>
    <t>88039LRV</t>
  </si>
  <si>
    <t>LICX8000DDSWS-QY</t>
  </si>
  <si>
    <t>Dedicated Backup Storage Software Capacity License(41~300 TB)</t>
  </si>
  <si>
    <t>88039LRW</t>
  </si>
  <si>
    <t>LICX8000DDSWM-QY</t>
  </si>
  <si>
    <t>Dedicated Backup Storage Software Capacity License(301~600 TB)</t>
  </si>
  <si>
    <t>88039LRX</t>
  </si>
  <si>
    <t>LICX8000DDSWL-QY</t>
  </si>
  <si>
    <t>Dedicated Backup Storage Software Capacity License(601~1200 TB)</t>
  </si>
  <si>
    <t>88039LRY</t>
  </si>
  <si>
    <t>LICX8000DDSWXL-QY</t>
  </si>
  <si>
    <t>Dedicated Backup Storage Software Capacity License(1201~2400 TB)</t>
  </si>
  <si>
    <t>88039LSA</t>
  </si>
  <si>
    <t>LICX8000DDSWINF-QY</t>
  </si>
  <si>
    <t>Dedicated Backup Storage Software Capacity License(2401TB and above)</t>
  </si>
  <si>
    <t>Кол-во в 1 ед.</t>
  </si>
  <si>
    <t>Общее количество</t>
  </si>
  <si>
    <t>OceanStor 5610</t>
  </si>
  <si>
    <t>OceanStor 5610 Main Equipment</t>
  </si>
  <si>
    <t>Controller Unit 1</t>
  </si>
  <si>
    <t>Controller Enclosure</t>
  </si>
  <si>
    <t>02354SEV</t>
  </si>
  <si>
    <t>56V6-1024GS25DACC+</t>
  </si>
  <si>
    <t>5610 (2U,Dual Ctrl,SAS,AC\240V HVDC,1TB Cache,4*(4*12Gb) SAS,25*2.5",SPE53C0225)</t>
  </si>
  <si>
    <t>Expanding Interface Module</t>
  </si>
  <si>
    <t>03050GXQ</t>
  </si>
  <si>
    <t>DV6-SMARTIO4*32FC-ML</t>
  </si>
  <si>
    <t>03050GXS</t>
  </si>
  <si>
    <t>DV6-SMARTIO4*25E-ML</t>
  </si>
  <si>
    <t>02355QBS</t>
  </si>
  <si>
    <t>L4-S-SSD7680</t>
  </si>
  <si>
    <t>02355SKJ</t>
  </si>
  <si>
    <t>L4-L-NLSAS20TB</t>
  </si>
  <si>
    <t>20TB 7.2K RPM NL-SAS Disk Unit(3.5")</t>
  </si>
  <si>
    <t>Disk Enclosure(AC)</t>
  </si>
  <si>
    <t>02352TKG</t>
  </si>
  <si>
    <t>DAE62435U4</t>
  </si>
  <si>
    <t>Storage Accessories Package</t>
  </si>
  <si>
    <t>1.2.1</t>
  </si>
  <si>
    <t>Optical Fiber</t>
  </si>
  <si>
    <t>1.2.2</t>
  </si>
  <si>
    <t>PANGEA V6 SAS Cable</t>
  </si>
  <si>
    <t>System Software</t>
  </si>
  <si>
    <t>88037GTW</t>
  </si>
  <si>
    <t>L561V6SANADV</t>
  </si>
  <si>
    <t>SAN Advanced License(Including Acceleration,Thin,Migration,Snap,Replication,Clone,QoS,Erase,DME IQ,UltraPath,Virtualization,Metro,CDP,Multi-Tenant)</t>
  </si>
  <si>
    <t>88037GTV</t>
  </si>
  <si>
    <t>L561V6NASADV</t>
  </si>
  <si>
    <t>NAS Advanced License(Including Acceleration,CIFS,NFS,NDMP,Thin,Snap,Replication,Clone,QoS,Erase,Metro,CDP,DME IQ,Audit,DNS,Worm,Vault,Quota,Multi-Tenant)</t>
  </si>
  <si>
    <t>Модель</t>
  </si>
  <si>
    <t>6741L1U</t>
  </si>
  <si>
    <t>Tape : IBM TS4300 3U Tape Library-Base Unit</t>
  </si>
  <si>
    <t>BXM7</t>
  </si>
  <si>
    <t>IBM TS4300 3U Tape Library-Base Unit-48U</t>
  </si>
  <si>
    <t>B1ER</t>
  </si>
  <si>
    <t>LTO 8 HH Fibre Channel Drive</t>
  </si>
  <si>
    <t>B16M</t>
  </si>
  <si>
    <t>10m LC/LC Fibre Cable</t>
  </si>
  <si>
    <t>B16Q</t>
  </si>
  <si>
    <t>Left Side Magazine</t>
  </si>
  <si>
    <t>B16P</t>
  </si>
  <si>
    <t>Right Side Magazine</t>
  </si>
  <si>
    <t>B1EW</t>
  </si>
  <si>
    <t>Ultrium 8 Data Cartridges 5-Pack</t>
  </si>
  <si>
    <t>AS1E</t>
  </si>
  <si>
    <t>Ultrium Cleaning Cartridge L1 UCC</t>
  </si>
  <si>
    <t>BYR7</t>
  </si>
  <si>
    <t>TS4300 Rack Mount Kit</t>
  </si>
  <si>
    <t>B16K</t>
  </si>
  <si>
    <t>Additional Power Supply</t>
  </si>
  <si>
    <t>AS2U</t>
  </si>
  <si>
    <t>4.3m, 10A/100-250V, C13 to IEC 320-C14 Rack Power Cable</t>
  </si>
  <si>
    <t>B5XM</t>
  </si>
  <si>
    <t>6741 CTO Overpack</t>
  </si>
  <si>
    <t>Unconfigured Items</t>
  </si>
  <si>
    <t>00NA017</t>
  </si>
  <si>
    <t>Ultrium Cleaning Cartridge L1UCC</t>
  </si>
  <si>
    <t>6741L3U</t>
  </si>
  <si>
    <t>Tape Library-Expansion  : IBM TS4300 3U Tape Library-Expansion Unit</t>
  </si>
  <si>
    <t>BXM6</t>
  </si>
  <si>
    <t>IBM TS4300 3U Tape Library-Expansion Unit-48U</t>
  </si>
  <si>
    <t>B16L</t>
  </si>
  <si>
    <t>First Power Supply</t>
  </si>
  <si>
    <t>ZIP_Tape : IBM TS4300 3U Tape Library-Base Unit</t>
  </si>
  <si>
    <t>ZIP_Tape Library-Expansion  : IBM TS4300 3U Tape Library-Expansion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</si>
</sst>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/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 4" xfId="2" xr:uid="{31CF25FB-1056-47D4-AFA0-6E3851861706}"/>
    <cellStyle name="Обычный" xfId="0" builtinId="0"/>
    <cellStyle name="Обычный 19" xfId="1" xr:uid="{91E97FDA-C366-40A5-9B1F-E837B8B35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316B-BAA4-4A5B-9AA5-FB86B645244D}">
  <dimension ref="A2:H65"/>
  <sheetViews>
    <sheetView tabSelected="1" zoomScale="85" zoomScaleNormal="85" workbookViewId="0">
      <selection activeCell="H48" sqref="A11:H48"/>
    </sheetView>
  </sheetViews>
  <sheetFormatPr defaultRowHeight="14.4" x14ac:dyDescent="0.3"/>
  <cols>
    <col min="1" max="1" width="10.5546875" customWidth="1"/>
    <col min="2" max="2" width="22.77734375" customWidth="1"/>
    <col min="3" max="3" width="19.109375" bestFit="1" customWidth="1"/>
    <col min="4" max="4" width="52.33203125" customWidth="1"/>
    <col min="5" max="5" width="19.5546875" bestFit="1" customWidth="1"/>
    <col min="6" max="6" width="20.5546875" bestFit="1" customWidth="1"/>
    <col min="7" max="7" width="13.5546875" customWidth="1"/>
    <col min="8" max="8" width="16.109375" customWidth="1"/>
    <col min="10" max="10" width="22.109375" customWidth="1"/>
  </cols>
  <sheetData>
    <row r="2" spans="1:8" x14ac:dyDescent="0.3">
      <c r="A2" s="17" t="s">
        <v>0</v>
      </c>
      <c r="B2" s="17"/>
      <c r="C2" s="17"/>
      <c r="D2" s="17"/>
      <c r="E2" s="17"/>
      <c r="F2" s="17"/>
    </row>
    <row r="3" spans="1:8" x14ac:dyDescent="0.3">
      <c r="A3" s="18" t="s">
        <v>1</v>
      </c>
      <c r="B3" s="18"/>
      <c r="C3" s="18"/>
      <c r="D3" s="18"/>
      <c r="E3" s="18"/>
      <c r="F3" s="18"/>
    </row>
    <row r="5" spans="1:8" ht="15.9" customHeight="1" x14ac:dyDescent="0.3">
      <c r="A5" s="3" t="s">
        <v>2</v>
      </c>
      <c r="B5" s="3"/>
      <c r="C5" s="3"/>
      <c r="D5" s="3"/>
      <c r="E5" s="3"/>
      <c r="F5" s="3"/>
      <c r="G5" s="3"/>
    </row>
    <row r="6" spans="1:8" x14ac:dyDescent="0.3">
      <c r="A6" s="2" t="s">
        <v>3</v>
      </c>
      <c r="B6" s="2"/>
      <c r="C6" s="2"/>
      <c r="D6" s="2"/>
      <c r="E6" s="2"/>
      <c r="F6" s="2"/>
      <c r="G6" s="2"/>
    </row>
    <row r="7" spans="1:8" x14ac:dyDescent="0.3">
      <c r="A7" s="2" t="s">
        <v>4</v>
      </c>
      <c r="B7" s="2"/>
      <c r="C7" s="2"/>
      <c r="D7" s="2"/>
      <c r="E7" s="2"/>
      <c r="F7" s="2"/>
      <c r="G7" s="2"/>
    </row>
    <row r="8" spans="1:8" x14ac:dyDescent="0.3">
      <c r="A8" s="2" t="s">
        <v>5</v>
      </c>
      <c r="B8" s="2"/>
      <c r="C8" s="2"/>
      <c r="D8" s="2"/>
      <c r="E8" s="2"/>
      <c r="F8" s="2"/>
      <c r="G8" s="2"/>
    </row>
    <row r="9" spans="1:8" x14ac:dyDescent="0.3">
      <c r="A9" s="2" t="s">
        <v>6</v>
      </c>
      <c r="B9" s="2"/>
      <c r="C9" s="2"/>
      <c r="D9" s="2"/>
      <c r="E9" s="2"/>
      <c r="F9" s="2"/>
      <c r="G9" s="2"/>
    </row>
    <row r="10" spans="1:8" x14ac:dyDescent="0.3">
      <c r="A10" s="3"/>
      <c r="B10" s="3"/>
      <c r="C10" s="1"/>
      <c r="D10" s="1"/>
      <c r="E10" s="1"/>
      <c r="F10" s="1"/>
    </row>
    <row r="11" spans="1:8" ht="28.8" x14ac:dyDescent="0.3">
      <c r="A11" s="23" t="s">
        <v>12</v>
      </c>
      <c r="B11" s="24" t="s">
        <v>9</v>
      </c>
      <c r="C11" s="25" t="s">
        <v>120</v>
      </c>
      <c r="D11" s="24" t="s">
        <v>10</v>
      </c>
      <c r="E11" s="24" t="s">
        <v>86</v>
      </c>
      <c r="F11" s="24" t="s">
        <v>87</v>
      </c>
      <c r="G11" s="24" t="s">
        <v>13</v>
      </c>
      <c r="H11" s="24" t="s">
        <v>14</v>
      </c>
    </row>
    <row r="12" spans="1:8" x14ac:dyDescent="0.3">
      <c r="A12" s="39" t="s">
        <v>22</v>
      </c>
      <c r="B12" s="40" t="s">
        <v>23</v>
      </c>
      <c r="C12" s="40" t="s">
        <v>23</v>
      </c>
      <c r="D12" s="41"/>
      <c r="E12" s="29"/>
      <c r="F12" s="29">
        <v>3</v>
      </c>
      <c r="G12" s="42"/>
      <c r="H12" s="42"/>
    </row>
    <row r="13" spans="1:8" x14ac:dyDescent="0.3">
      <c r="A13" s="39" t="s">
        <v>24</v>
      </c>
      <c r="B13" s="40" t="s">
        <v>25</v>
      </c>
      <c r="C13" s="40" t="s">
        <v>25</v>
      </c>
      <c r="D13" s="41"/>
      <c r="E13" s="29"/>
      <c r="F13" s="29"/>
      <c r="G13" s="42"/>
      <c r="H13" s="42"/>
    </row>
    <row r="14" spans="1:8" x14ac:dyDescent="0.3">
      <c r="A14" s="39" t="s">
        <v>26</v>
      </c>
      <c r="B14" s="40" t="s">
        <v>27</v>
      </c>
      <c r="C14" s="40" t="s">
        <v>27</v>
      </c>
      <c r="D14" s="41"/>
      <c r="E14" s="29"/>
      <c r="F14" s="29"/>
      <c r="G14" s="42"/>
      <c r="H14" s="42"/>
    </row>
    <row r="15" spans="1:8" x14ac:dyDescent="0.3">
      <c r="A15" s="39"/>
      <c r="B15" s="40" t="s">
        <v>28</v>
      </c>
      <c r="C15" s="40" t="s">
        <v>28</v>
      </c>
      <c r="D15" s="41"/>
      <c r="E15" s="29"/>
      <c r="F15" s="29"/>
      <c r="G15" s="42"/>
      <c r="H15" s="42"/>
    </row>
    <row r="16" spans="1:8" ht="22.8" x14ac:dyDescent="0.3">
      <c r="A16" s="43"/>
      <c r="B16" s="44" t="s">
        <v>29</v>
      </c>
      <c r="C16" s="45" t="s">
        <v>30</v>
      </c>
      <c r="D16" s="33" t="s">
        <v>31</v>
      </c>
      <c r="E16" s="34">
        <v>1</v>
      </c>
      <c r="F16" s="29">
        <v>3</v>
      </c>
      <c r="G16" s="42"/>
      <c r="H16" s="42"/>
    </row>
    <row r="17" spans="1:8" x14ac:dyDescent="0.3">
      <c r="A17" s="39"/>
      <c r="B17" s="40" t="s">
        <v>32</v>
      </c>
      <c r="C17" s="40" t="s">
        <v>32</v>
      </c>
      <c r="D17" s="41"/>
      <c r="E17" s="29"/>
      <c r="F17" s="29"/>
      <c r="G17" s="42"/>
      <c r="H17" s="42"/>
    </row>
    <row r="18" spans="1:8" x14ac:dyDescent="0.3">
      <c r="A18" s="43"/>
      <c r="B18" s="44" t="s">
        <v>33</v>
      </c>
      <c r="C18" s="45" t="s">
        <v>34</v>
      </c>
      <c r="D18" s="45" t="s">
        <v>35</v>
      </c>
      <c r="E18" s="34">
        <v>4</v>
      </c>
      <c r="F18" s="29">
        <v>12</v>
      </c>
      <c r="G18" s="42"/>
      <c r="H18" s="42"/>
    </row>
    <row r="19" spans="1:8" x14ac:dyDescent="0.3">
      <c r="A19" s="43"/>
      <c r="B19" s="44" t="s">
        <v>36</v>
      </c>
      <c r="C19" s="45" t="s">
        <v>37</v>
      </c>
      <c r="D19" s="45" t="s">
        <v>38</v>
      </c>
      <c r="E19" s="34">
        <v>6</v>
      </c>
      <c r="F19" s="29">
        <v>18</v>
      </c>
      <c r="G19" s="42"/>
      <c r="H19" s="42"/>
    </row>
    <row r="20" spans="1:8" x14ac:dyDescent="0.3">
      <c r="A20" s="43"/>
      <c r="B20" s="44" t="s">
        <v>39</v>
      </c>
      <c r="C20" s="45" t="s">
        <v>40</v>
      </c>
      <c r="D20" s="45" t="s">
        <v>41</v>
      </c>
      <c r="E20" s="34">
        <v>2</v>
      </c>
      <c r="F20" s="29">
        <v>6</v>
      </c>
      <c r="G20" s="42"/>
      <c r="H20" s="42"/>
    </row>
    <row r="21" spans="1:8" x14ac:dyDescent="0.3">
      <c r="A21" s="39"/>
      <c r="B21" s="40" t="s">
        <v>42</v>
      </c>
      <c r="C21" s="40" t="s">
        <v>42</v>
      </c>
      <c r="D21" s="41"/>
      <c r="E21" s="29"/>
      <c r="F21" s="29"/>
      <c r="G21" s="42"/>
      <c r="H21" s="42"/>
    </row>
    <row r="22" spans="1:8" ht="19.5" customHeight="1" x14ac:dyDescent="0.3">
      <c r="A22" s="43"/>
      <c r="B22" s="44" t="s">
        <v>43</v>
      </c>
      <c r="C22" s="45" t="s">
        <v>44</v>
      </c>
      <c r="D22" s="45" t="s">
        <v>45</v>
      </c>
      <c r="E22" s="34">
        <v>10</v>
      </c>
      <c r="F22" s="29">
        <v>30</v>
      </c>
      <c r="G22" s="42"/>
      <c r="H22" s="42"/>
    </row>
    <row r="23" spans="1:8" ht="22.8" x14ac:dyDescent="0.3">
      <c r="A23" s="43"/>
      <c r="B23" s="44" t="s">
        <v>46</v>
      </c>
      <c r="C23" s="45" t="s">
        <v>47</v>
      </c>
      <c r="D23" s="45" t="s">
        <v>48</v>
      </c>
      <c r="E23" s="34">
        <v>69</v>
      </c>
      <c r="F23" s="29">
        <v>207</v>
      </c>
      <c r="G23" s="42"/>
      <c r="H23" s="42"/>
    </row>
    <row r="24" spans="1:8" ht="18.75" customHeight="1" x14ac:dyDescent="0.3">
      <c r="A24" s="39"/>
      <c r="B24" s="40" t="s">
        <v>49</v>
      </c>
      <c r="C24" s="40" t="s">
        <v>49</v>
      </c>
      <c r="D24" s="41"/>
      <c r="E24" s="29"/>
      <c r="F24" s="29"/>
      <c r="G24" s="42"/>
      <c r="H24" s="42"/>
    </row>
    <row r="25" spans="1:8" ht="22.8" x14ac:dyDescent="0.3">
      <c r="A25" s="43"/>
      <c r="B25" s="44" t="s">
        <v>50</v>
      </c>
      <c r="C25" s="45" t="s">
        <v>51</v>
      </c>
      <c r="D25" s="45" t="s">
        <v>52</v>
      </c>
      <c r="E25" s="34">
        <v>3</v>
      </c>
      <c r="F25" s="29">
        <v>9</v>
      </c>
      <c r="G25" s="42"/>
      <c r="H25" s="42"/>
    </row>
    <row r="26" spans="1:8" x14ac:dyDescent="0.3">
      <c r="A26" s="39" t="s">
        <v>53</v>
      </c>
      <c r="B26" s="40" t="s">
        <v>54</v>
      </c>
      <c r="C26" s="40" t="s">
        <v>54</v>
      </c>
      <c r="D26" s="41"/>
      <c r="E26" s="29"/>
      <c r="F26" s="29"/>
      <c r="G26" s="42"/>
      <c r="H26" s="42"/>
    </row>
    <row r="27" spans="1:8" ht="14.4" customHeight="1" x14ac:dyDescent="0.3">
      <c r="A27" s="39"/>
      <c r="B27" s="40" t="s">
        <v>28</v>
      </c>
      <c r="C27" s="40" t="s">
        <v>28</v>
      </c>
      <c r="D27" s="41"/>
      <c r="E27" s="29"/>
      <c r="F27" s="29"/>
      <c r="G27" s="42"/>
      <c r="H27" s="42"/>
    </row>
    <row r="28" spans="1:8" ht="38.4" customHeight="1" x14ac:dyDescent="0.3">
      <c r="A28" s="43"/>
      <c r="B28" s="44" t="s">
        <v>29</v>
      </c>
      <c r="C28" s="45" t="s">
        <v>30</v>
      </c>
      <c r="D28" s="45" t="s">
        <v>31</v>
      </c>
      <c r="E28" s="34">
        <v>1</v>
      </c>
      <c r="F28" s="29">
        <v>3</v>
      </c>
      <c r="G28" s="42"/>
      <c r="H28" s="42"/>
    </row>
    <row r="29" spans="1:8" x14ac:dyDescent="0.3">
      <c r="A29" s="39"/>
      <c r="B29" s="40" t="s">
        <v>32</v>
      </c>
      <c r="C29" s="40" t="s">
        <v>32</v>
      </c>
      <c r="D29" s="41"/>
      <c r="E29" s="29"/>
      <c r="F29" s="29"/>
      <c r="G29" s="42"/>
      <c r="H29" s="42"/>
    </row>
    <row r="30" spans="1:8" x14ac:dyDescent="0.3">
      <c r="A30" s="43"/>
      <c r="B30" s="44" t="s">
        <v>33</v>
      </c>
      <c r="C30" s="45" t="s">
        <v>34</v>
      </c>
      <c r="D30" s="45" t="s">
        <v>35</v>
      </c>
      <c r="E30" s="34">
        <v>4</v>
      </c>
      <c r="F30" s="29">
        <v>12</v>
      </c>
      <c r="G30" s="42"/>
      <c r="H30" s="42"/>
    </row>
    <row r="31" spans="1:8" x14ac:dyDescent="0.3">
      <c r="A31" s="43"/>
      <c r="B31" s="44" t="s">
        <v>36</v>
      </c>
      <c r="C31" s="45" t="s">
        <v>37</v>
      </c>
      <c r="D31" s="45" t="s">
        <v>38</v>
      </c>
      <c r="E31" s="34">
        <v>6</v>
      </c>
      <c r="F31" s="29">
        <v>18</v>
      </c>
      <c r="G31" s="42"/>
      <c r="H31" s="42"/>
    </row>
    <row r="32" spans="1:8" x14ac:dyDescent="0.3">
      <c r="A32" s="43"/>
      <c r="B32" s="44" t="s">
        <v>39</v>
      </c>
      <c r="C32" s="45" t="s">
        <v>40</v>
      </c>
      <c r="D32" s="45" t="s">
        <v>41</v>
      </c>
      <c r="E32" s="34">
        <v>2</v>
      </c>
      <c r="F32" s="29">
        <v>6</v>
      </c>
      <c r="G32" s="42"/>
      <c r="H32" s="42"/>
    </row>
    <row r="33" spans="1:8" x14ac:dyDescent="0.3">
      <c r="A33" s="39"/>
      <c r="B33" s="40" t="s">
        <v>42</v>
      </c>
      <c r="C33" s="40" t="s">
        <v>42</v>
      </c>
      <c r="D33" s="41"/>
      <c r="E33" s="29"/>
      <c r="F33" s="29"/>
      <c r="G33" s="42"/>
      <c r="H33" s="42"/>
    </row>
    <row r="34" spans="1:8" x14ac:dyDescent="0.3">
      <c r="A34" s="43"/>
      <c r="B34" s="44" t="s">
        <v>43</v>
      </c>
      <c r="C34" s="45" t="s">
        <v>44</v>
      </c>
      <c r="D34" s="45" t="s">
        <v>45</v>
      </c>
      <c r="E34" s="34">
        <v>10</v>
      </c>
      <c r="F34" s="29">
        <v>30</v>
      </c>
      <c r="G34" s="42"/>
      <c r="H34" s="42"/>
    </row>
    <row r="35" spans="1:8" ht="22.8" x14ac:dyDescent="0.3">
      <c r="A35" s="43"/>
      <c r="B35" s="44" t="s">
        <v>46</v>
      </c>
      <c r="C35" s="45" t="s">
        <v>47</v>
      </c>
      <c r="D35" s="45" t="s">
        <v>48</v>
      </c>
      <c r="E35" s="34">
        <v>69</v>
      </c>
      <c r="F35" s="29">
        <v>207</v>
      </c>
      <c r="G35" s="42"/>
      <c r="H35" s="42"/>
    </row>
    <row r="36" spans="1:8" x14ac:dyDescent="0.3">
      <c r="A36" s="39"/>
      <c r="B36" s="40" t="s">
        <v>49</v>
      </c>
      <c r="C36" s="40" t="s">
        <v>49</v>
      </c>
      <c r="D36" s="41"/>
      <c r="E36" s="29"/>
      <c r="F36" s="29"/>
      <c r="G36" s="42"/>
      <c r="H36" s="42"/>
    </row>
    <row r="37" spans="1:8" ht="22.8" x14ac:dyDescent="0.3">
      <c r="A37" s="43"/>
      <c r="B37" s="44" t="s">
        <v>50</v>
      </c>
      <c r="C37" s="45" t="s">
        <v>51</v>
      </c>
      <c r="D37" s="45" t="s">
        <v>52</v>
      </c>
      <c r="E37" s="34">
        <v>3</v>
      </c>
      <c r="F37" s="29">
        <v>9</v>
      </c>
      <c r="G37" s="42"/>
      <c r="H37" s="42"/>
    </row>
    <row r="38" spans="1:8" x14ac:dyDescent="0.3">
      <c r="A38" s="39" t="s">
        <v>55</v>
      </c>
      <c r="B38" s="40" t="s">
        <v>56</v>
      </c>
      <c r="C38" s="40" t="s">
        <v>56</v>
      </c>
      <c r="D38" s="41"/>
      <c r="E38" s="29"/>
      <c r="F38" s="29"/>
      <c r="G38" s="42"/>
      <c r="H38" s="42"/>
    </row>
    <row r="39" spans="1:8" ht="22.8" x14ac:dyDescent="0.3">
      <c r="A39" s="43"/>
      <c r="B39" s="44" t="s">
        <v>57</v>
      </c>
      <c r="C39" s="45" t="s">
        <v>58</v>
      </c>
      <c r="D39" s="45" t="s">
        <v>59</v>
      </c>
      <c r="E39" s="34">
        <v>80</v>
      </c>
      <c r="F39" s="29">
        <v>240</v>
      </c>
      <c r="G39" s="42"/>
      <c r="H39" s="42"/>
    </row>
    <row r="40" spans="1:8" ht="34.200000000000003" x14ac:dyDescent="0.3">
      <c r="A40" s="43"/>
      <c r="B40" s="44" t="s">
        <v>60</v>
      </c>
      <c r="C40" s="45" t="s">
        <v>61</v>
      </c>
      <c r="D40" s="45" t="s">
        <v>62</v>
      </c>
      <c r="E40" s="34">
        <v>8</v>
      </c>
      <c r="F40" s="29">
        <v>24</v>
      </c>
      <c r="G40" s="42"/>
      <c r="H40" s="42"/>
    </row>
    <row r="41" spans="1:8" ht="22.8" x14ac:dyDescent="0.3">
      <c r="A41" s="43"/>
      <c r="B41" s="44" t="s">
        <v>63</v>
      </c>
      <c r="C41" s="45" t="s">
        <v>64</v>
      </c>
      <c r="D41" s="45" t="s">
        <v>65</v>
      </c>
      <c r="E41" s="34">
        <v>8</v>
      </c>
      <c r="F41" s="29">
        <v>24</v>
      </c>
      <c r="G41" s="42"/>
      <c r="H41" s="42"/>
    </row>
    <row r="42" spans="1:8" x14ac:dyDescent="0.3">
      <c r="A42" s="39" t="s">
        <v>66</v>
      </c>
      <c r="B42" s="40" t="s">
        <v>67</v>
      </c>
      <c r="C42" s="40" t="s">
        <v>67</v>
      </c>
      <c r="D42" s="41"/>
      <c r="E42" s="29"/>
      <c r="F42" s="29"/>
      <c r="G42" s="42"/>
      <c r="H42" s="42"/>
    </row>
    <row r="43" spans="1:8" ht="22.8" x14ac:dyDescent="0.3">
      <c r="A43" s="43"/>
      <c r="B43" s="44" t="s">
        <v>68</v>
      </c>
      <c r="C43" s="45" t="s">
        <v>69</v>
      </c>
      <c r="D43" s="45" t="s">
        <v>70</v>
      </c>
      <c r="E43" s="34">
        <v>1</v>
      </c>
      <c r="F43" s="29">
        <v>3</v>
      </c>
      <c r="G43" s="42"/>
      <c r="H43" s="42"/>
    </row>
    <row r="44" spans="1:8" x14ac:dyDescent="0.3">
      <c r="A44" s="43"/>
      <c r="B44" s="44" t="s">
        <v>71</v>
      </c>
      <c r="C44" s="45" t="s">
        <v>72</v>
      </c>
      <c r="D44" s="45" t="s">
        <v>73</v>
      </c>
      <c r="E44" s="34">
        <v>260</v>
      </c>
      <c r="F44" s="29">
        <v>780</v>
      </c>
      <c r="G44" s="42"/>
      <c r="H44" s="42"/>
    </row>
    <row r="45" spans="1:8" x14ac:dyDescent="0.3">
      <c r="A45" s="43"/>
      <c r="B45" s="44" t="s">
        <v>74</v>
      </c>
      <c r="C45" s="45" t="s">
        <v>75</v>
      </c>
      <c r="D45" s="45" t="s">
        <v>76</v>
      </c>
      <c r="E45" s="34">
        <v>300</v>
      </c>
      <c r="F45" s="29">
        <v>900</v>
      </c>
      <c r="G45" s="42"/>
      <c r="H45" s="42"/>
    </row>
    <row r="46" spans="1:8" ht="37.200000000000003" customHeight="1" x14ac:dyDescent="0.3">
      <c r="A46" s="43"/>
      <c r="B46" s="44" t="s">
        <v>77</v>
      </c>
      <c r="C46" s="45" t="s">
        <v>78</v>
      </c>
      <c r="D46" s="45" t="s">
        <v>79</v>
      </c>
      <c r="E46" s="34">
        <v>600</v>
      </c>
      <c r="F46" s="29">
        <v>1800</v>
      </c>
      <c r="G46" s="42"/>
      <c r="H46" s="42"/>
    </row>
    <row r="47" spans="1:8" ht="37.200000000000003" customHeight="1" x14ac:dyDescent="0.3">
      <c r="A47" s="43"/>
      <c r="B47" s="44" t="s">
        <v>80</v>
      </c>
      <c r="C47" s="45" t="s">
        <v>81</v>
      </c>
      <c r="D47" s="45" t="s">
        <v>82</v>
      </c>
      <c r="E47" s="34">
        <v>1200</v>
      </c>
      <c r="F47" s="29">
        <v>3600</v>
      </c>
      <c r="G47" s="42"/>
      <c r="H47" s="42"/>
    </row>
    <row r="48" spans="1:8" ht="22.8" x14ac:dyDescent="0.3">
      <c r="A48" s="43"/>
      <c r="B48" s="44" t="s">
        <v>83</v>
      </c>
      <c r="C48" s="45" t="s">
        <v>84</v>
      </c>
      <c r="D48" s="45" t="s">
        <v>85</v>
      </c>
      <c r="E48" s="34">
        <v>360</v>
      </c>
      <c r="F48" s="29">
        <v>1080</v>
      </c>
      <c r="G48" s="42"/>
      <c r="H48" s="42"/>
    </row>
    <row r="49" spans="1:8" ht="14.4" customHeight="1" x14ac:dyDescent="0.3">
      <c r="A49" s="20" t="s">
        <v>15</v>
      </c>
      <c r="B49" s="21"/>
      <c r="C49" s="21"/>
      <c r="D49" s="21"/>
      <c r="E49" s="21"/>
      <c r="F49" s="21"/>
      <c r="G49" s="22"/>
      <c r="H49" s="14"/>
    </row>
    <row r="50" spans="1:8" x14ac:dyDescent="0.3">
      <c r="A50" s="3"/>
      <c r="B50" s="3"/>
    </row>
    <row r="52" spans="1:8" ht="43.2" x14ac:dyDescent="0.3">
      <c r="A52" s="8" t="s">
        <v>16</v>
      </c>
      <c r="B52" s="16" t="s">
        <v>8</v>
      </c>
      <c r="C52" s="16"/>
      <c r="D52" s="16"/>
      <c r="E52" s="16"/>
      <c r="F52" s="16"/>
    </row>
    <row r="53" spans="1:8" ht="28.8" x14ac:dyDescent="0.3">
      <c r="A53" s="8" t="s">
        <v>17</v>
      </c>
      <c r="B53" s="15" t="s">
        <v>7</v>
      </c>
      <c r="C53" s="15"/>
      <c r="D53" s="15"/>
      <c r="E53" s="15"/>
      <c r="F53" s="15"/>
    </row>
    <row r="54" spans="1:8" ht="28.8" x14ac:dyDescent="0.3">
      <c r="A54" s="8" t="s">
        <v>18</v>
      </c>
      <c r="B54" s="16" t="s">
        <v>20</v>
      </c>
      <c r="C54" s="16"/>
      <c r="D54" s="16"/>
      <c r="E54" s="16"/>
      <c r="F54" s="16"/>
    </row>
    <row r="55" spans="1:8" x14ac:dyDescent="0.3">
      <c r="A55" s="9" t="s">
        <v>21</v>
      </c>
      <c r="B55" s="16" t="s">
        <v>19</v>
      </c>
      <c r="C55" s="16"/>
      <c r="D55" s="16"/>
      <c r="E55" s="16"/>
      <c r="F55" s="16"/>
    </row>
    <row r="65" ht="34.200000000000003" customHeight="1" x14ac:dyDescent="0.3"/>
  </sheetData>
  <mergeCells count="21">
    <mergeCell ref="A49:G49"/>
    <mergeCell ref="B29:D29"/>
    <mergeCell ref="B33:D33"/>
    <mergeCell ref="B36:D36"/>
    <mergeCell ref="B38:D38"/>
    <mergeCell ref="B42:D42"/>
    <mergeCell ref="B53:F53"/>
    <mergeCell ref="B52:F52"/>
    <mergeCell ref="B55:F55"/>
    <mergeCell ref="B54:F54"/>
    <mergeCell ref="A2:F2"/>
    <mergeCell ref="A3:F3"/>
    <mergeCell ref="B12:D12"/>
    <mergeCell ref="B13:D13"/>
    <mergeCell ref="B14:D14"/>
    <mergeCell ref="B15:D15"/>
    <mergeCell ref="B17:D17"/>
    <mergeCell ref="B21:D21"/>
    <mergeCell ref="B24:D24"/>
    <mergeCell ref="B26:D26"/>
    <mergeCell ref="B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838E-0E85-459D-A474-F819C9A94B30}">
  <dimension ref="A2:H39"/>
  <sheetViews>
    <sheetView topLeftCell="A22" workbookViewId="0">
      <selection activeCell="A33" sqref="A33:G33"/>
    </sheetView>
  </sheetViews>
  <sheetFormatPr defaultRowHeight="14.4" x14ac:dyDescent="0.3"/>
  <cols>
    <col min="1" max="1" width="14.33203125" customWidth="1"/>
    <col min="2" max="2" width="26.77734375" bestFit="1" customWidth="1"/>
    <col min="3" max="3" width="27.109375" customWidth="1"/>
    <col min="4" max="4" width="41.6640625" customWidth="1"/>
    <col min="5" max="5" width="13.109375" bestFit="1" customWidth="1"/>
    <col min="6" max="6" width="17.33203125" bestFit="1" customWidth="1"/>
    <col min="7" max="7" width="12.109375" customWidth="1"/>
    <col min="8" max="8" width="13.33203125" customWidth="1"/>
    <col min="10" max="10" width="22.109375" customWidth="1"/>
  </cols>
  <sheetData>
    <row r="2" spans="1:8" x14ac:dyDescent="0.3">
      <c r="A2" s="17" t="s">
        <v>0</v>
      </c>
      <c r="B2" s="17"/>
      <c r="C2" s="17"/>
      <c r="D2" s="17"/>
      <c r="E2" s="17"/>
      <c r="F2" s="17"/>
    </row>
    <row r="3" spans="1:8" x14ac:dyDescent="0.3">
      <c r="A3" s="18" t="s">
        <v>1</v>
      </c>
      <c r="B3" s="18"/>
      <c r="C3" s="18"/>
      <c r="D3" s="18"/>
      <c r="E3" s="18"/>
      <c r="F3" s="18"/>
    </row>
    <row r="5" spans="1:8" ht="15.9" customHeight="1" x14ac:dyDescent="0.3">
      <c r="A5" s="3" t="s">
        <v>2</v>
      </c>
      <c r="B5" s="3"/>
      <c r="C5" s="3"/>
      <c r="D5" s="3"/>
      <c r="E5" s="3"/>
      <c r="F5" s="3"/>
      <c r="G5" s="3"/>
    </row>
    <row r="6" spans="1:8" x14ac:dyDescent="0.3">
      <c r="A6" s="2" t="s">
        <v>3</v>
      </c>
      <c r="B6" s="2"/>
      <c r="C6" s="2"/>
      <c r="D6" s="2"/>
      <c r="E6" s="2"/>
      <c r="F6" s="2"/>
      <c r="G6" s="2"/>
    </row>
    <row r="7" spans="1:8" x14ac:dyDescent="0.3">
      <c r="A7" s="2" t="s">
        <v>4</v>
      </c>
      <c r="B7" s="2"/>
      <c r="C7" s="2"/>
      <c r="D7" s="2"/>
      <c r="E7" s="2"/>
      <c r="F7" s="2"/>
      <c r="G7" s="2"/>
    </row>
    <row r="8" spans="1:8" x14ac:dyDescent="0.3">
      <c r="A8" s="2" t="s">
        <v>5</v>
      </c>
      <c r="B8" s="2"/>
      <c r="C8" s="2"/>
      <c r="D8" s="2"/>
      <c r="E8" s="2"/>
      <c r="F8" s="2"/>
      <c r="G8" s="2"/>
    </row>
    <row r="9" spans="1:8" x14ac:dyDescent="0.3">
      <c r="A9" s="2" t="s">
        <v>6</v>
      </c>
      <c r="B9" s="2"/>
      <c r="C9" s="2"/>
      <c r="D9" s="2"/>
      <c r="E9" s="2"/>
      <c r="F9" s="2"/>
      <c r="G9" s="2"/>
    </row>
    <row r="10" spans="1:8" x14ac:dyDescent="0.3">
      <c r="A10" s="3"/>
      <c r="B10" s="3"/>
      <c r="C10" s="2"/>
      <c r="D10" s="2"/>
      <c r="E10" s="2"/>
      <c r="F10" s="2"/>
    </row>
    <row r="11" spans="1:8" ht="28.8" x14ac:dyDescent="0.3">
      <c r="A11" s="23" t="s">
        <v>12</v>
      </c>
      <c r="B11" s="24" t="s">
        <v>9</v>
      </c>
      <c r="C11" s="25" t="s">
        <v>120</v>
      </c>
      <c r="D11" s="24" t="s">
        <v>10</v>
      </c>
      <c r="E11" s="24" t="s">
        <v>86</v>
      </c>
      <c r="F11" s="24" t="s">
        <v>87</v>
      </c>
      <c r="G11" s="24" t="s">
        <v>13</v>
      </c>
      <c r="H11" s="24" t="s">
        <v>14</v>
      </c>
    </row>
    <row r="12" spans="1:8" x14ac:dyDescent="0.3">
      <c r="A12" s="26" t="s">
        <v>22</v>
      </c>
      <c r="B12" s="27" t="s">
        <v>88</v>
      </c>
      <c r="C12" s="27" t="s">
        <v>88</v>
      </c>
      <c r="D12" s="28"/>
      <c r="E12" s="29"/>
      <c r="F12" s="29">
        <v>6</v>
      </c>
      <c r="G12" s="30"/>
      <c r="H12" s="30"/>
    </row>
    <row r="13" spans="1:8" x14ac:dyDescent="0.3">
      <c r="A13" s="26" t="s">
        <v>24</v>
      </c>
      <c r="B13" s="27" t="s">
        <v>89</v>
      </c>
      <c r="C13" s="27" t="s">
        <v>89</v>
      </c>
      <c r="D13" s="28"/>
      <c r="E13" s="29"/>
      <c r="F13" s="29"/>
      <c r="G13" s="30"/>
      <c r="H13" s="30"/>
    </row>
    <row r="14" spans="1:8" x14ac:dyDescent="0.3">
      <c r="A14" s="26" t="s">
        <v>26</v>
      </c>
      <c r="B14" s="27" t="s">
        <v>90</v>
      </c>
      <c r="C14" s="27" t="s">
        <v>90</v>
      </c>
      <c r="D14" s="28"/>
      <c r="E14" s="29"/>
      <c r="F14" s="30"/>
      <c r="G14" s="30"/>
      <c r="H14" s="30"/>
    </row>
    <row r="15" spans="1:8" x14ac:dyDescent="0.3">
      <c r="A15" s="26"/>
      <c r="B15" s="27" t="s">
        <v>91</v>
      </c>
      <c r="C15" s="27" t="s">
        <v>91</v>
      </c>
      <c r="D15" s="28"/>
      <c r="E15" s="29"/>
      <c r="F15" s="30"/>
      <c r="G15" s="30"/>
      <c r="H15" s="30"/>
    </row>
    <row r="16" spans="1:8" ht="30.6" customHeight="1" x14ac:dyDescent="0.3">
      <c r="A16" s="31"/>
      <c r="B16" s="32" t="s">
        <v>92</v>
      </c>
      <c r="C16" s="33" t="s">
        <v>93</v>
      </c>
      <c r="D16" s="33" t="s">
        <v>94</v>
      </c>
      <c r="E16" s="34">
        <v>1</v>
      </c>
      <c r="F16" s="34">
        <f>E16*F12</f>
        <v>6</v>
      </c>
      <c r="G16" s="30"/>
      <c r="H16" s="30"/>
    </row>
    <row r="17" spans="1:8" x14ac:dyDescent="0.3">
      <c r="A17" s="26"/>
      <c r="B17" s="27" t="s">
        <v>95</v>
      </c>
      <c r="C17" s="27" t="s">
        <v>95</v>
      </c>
      <c r="D17" s="28"/>
      <c r="E17" s="29"/>
      <c r="F17" s="34"/>
      <c r="G17" s="30"/>
      <c r="H17" s="30"/>
    </row>
    <row r="18" spans="1:8" x14ac:dyDescent="0.3">
      <c r="A18" s="31"/>
      <c r="B18" s="32" t="s">
        <v>96</v>
      </c>
      <c r="C18" s="33" t="s">
        <v>97</v>
      </c>
      <c r="D18" s="33" t="s">
        <v>35</v>
      </c>
      <c r="E18" s="34">
        <v>4</v>
      </c>
      <c r="F18" s="34">
        <f>E18*F12</f>
        <v>24</v>
      </c>
      <c r="G18" s="30"/>
      <c r="H18" s="30"/>
    </row>
    <row r="19" spans="1:8" x14ac:dyDescent="0.3">
      <c r="A19" s="31"/>
      <c r="B19" s="32" t="s">
        <v>98</v>
      </c>
      <c r="C19" s="33" t="s">
        <v>99</v>
      </c>
      <c r="D19" s="33" t="s">
        <v>38</v>
      </c>
      <c r="E19" s="34">
        <v>8</v>
      </c>
      <c r="F19" s="34">
        <f>E19*F12</f>
        <v>48</v>
      </c>
      <c r="G19" s="30"/>
      <c r="H19" s="30"/>
    </row>
    <row r="20" spans="1:8" x14ac:dyDescent="0.3">
      <c r="A20" s="26"/>
      <c r="B20" s="27" t="s">
        <v>42</v>
      </c>
      <c r="C20" s="27" t="s">
        <v>42</v>
      </c>
      <c r="D20" s="28"/>
      <c r="E20" s="29"/>
      <c r="F20" s="34"/>
      <c r="G20" s="30"/>
      <c r="H20" s="30"/>
    </row>
    <row r="21" spans="1:8" x14ac:dyDescent="0.3">
      <c r="A21" s="31"/>
      <c r="B21" s="32" t="s">
        <v>100</v>
      </c>
      <c r="C21" s="33" t="s">
        <v>101</v>
      </c>
      <c r="D21" s="33" t="s">
        <v>45</v>
      </c>
      <c r="E21" s="34">
        <v>25</v>
      </c>
      <c r="F21" s="34">
        <f>E21*F12</f>
        <v>150</v>
      </c>
      <c r="G21" s="30"/>
      <c r="H21" s="30"/>
    </row>
    <row r="22" spans="1:8" ht="19.5" customHeight="1" x14ac:dyDescent="0.3">
      <c r="A22" s="31"/>
      <c r="B22" s="32" t="s">
        <v>102</v>
      </c>
      <c r="C22" s="33" t="s">
        <v>103</v>
      </c>
      <c r="D22" s="33" t="s">
        <v>104</v>
      </c>
      <c r="E22" s="34">
        <v>192</v>
      </c>
      <c r="F22" s="34">
        <f>E22*F12</f>
        <v>1152</v>
      </c>
      <c r="G22" s="30"/>
      <c r="H22" s="30"/>
    </row>
    <row r="23" spans="1:8" x14ac:dyDescent="0.3">
      <c r="A23" s="26"/>
      <c r="B23" s="27" t="s">
        <v>105</v>
      </c>
      <c r="C23" s="27" t="s">
        <v>105</v>
      </c>
      <c r="D23" s="28"/>
      <c r="E23" s="29"/>
      <c r="F23" s="34"/>
      <c r="G23" s="30"/>
      <c r="H23" s="30"/>
    </row>
    <row r="24" spans="1:8" ht="34.799999999999997" customHeight="1" x14ac:dyDescent="0.3">
      <c r="A24" s="31"/>
      <c r="B24" s="32" t="s">
        <v>106</v>
      </c>
      <c r="C24" s="33" t="s">
        <v>107</v>
      </c>
      <c r="D24" s="33" t="s">
        <v>52</v>
      </c>
      <c r="E24" s="34">
        <v>8</v>
      </c>
      <c r="F24" s="34">
        <f>E24*F12</f>
        <v>48</v>
      </c>
      <c r="G24" s="30"/>
      <c r="H24" s="30"/>
    </row>
    <row r="25" spans="1:8" x14ac:dyDescent="0.3">
      <c r="A25" s="26" t="s">
        <v>55</v>
      </c>
      <c r="B25" s="27" t="s">
        <v>108</v>
      </c>
      <c r="C25" s="27" t="s">
        <v>108</v>
      </c>
      <c r="D25" s="28"/>
      <c r="E25" s="29"/>
      <c r="F25" s="34"/>
      <c r="G25" s="30"/>
      <c r="H25" s="30"/>
    </row>
    <row r="26" spans="1:8" x14ac:dyDescent="0.3">
      <c r="A26" s="26" t="s">
        <v>109</v>
      </c>
      <c r="B26" s="27" t="s">
        <v>110</v>
      </c>
      <c r="C26" s="27" t="s">
        <v>110</v>
      </c>
      <c r="D26" s="28"/>
      <c r="E26" s="29"/>
      <c r="F26" s="34"/>
      <c r="G26" s="30"/>
      <c r="H26" s="30"/>
    </row>
    <row r="27" spans="1:8" ht="34.200000000000003" x14ac:dyDescent="0.3">
      <c r="A27" s="31"/>
      <c r="B27" s="32" t="s">
        <v>57</v>
      </c>
      <c r="C27" s="33" t="s">
        <v>58</v>
      </c>
      <c r="D27" s="33" t="s">
        <v>59</v>
      </c>
      <c r="E27" s="34">
        <v>48</v>
      </c>
      <c r="F27" s="34">
        <f>E27*F12</f>
        <v>288</v>
      </c>
      <c r="G27" s="30"/>
      <c r="H27" s="30"/>
    </row>
    <row r="28" spans="1:8" x14ac:dyDescent="0.3">
      <c r="A28" s="26" t="s">
        <v>111</v>
      </c>
      <c r="B28" s="27" t="s">
        <v>112</v>
      </c>
      <c r="C28" s="27" t="s">
        <v>112</v>
      </c>
      <c r="D28" s="28"/>
      <c r="E28" s="29"/>
      <c r="F28" s="34"/>
      <c r="G28" s="30"/>
      <c r="H28" s="30"/>
    </row>
    <row r="29" spans="1:8" ht="34.200000000000003" x14ac:dyDescent="0.3">
      <c r="A29" s="31"/>
      <c r="B29" s="32" t="s">
        <v>60</v>
      </c>
      <c r="C29" s="33" t="s">
        <v>61</v>
      </c>
      <c r="D29" s="33" t="s">
        <v>62</v>
      </c>
      <c r="E29" s="34">
        <v>4</v>
      </c>
      <c r="F29" s="34">
        <f>E29*F12</f>
        <v>24</v>
      </c>
      <c r="G29" s="30"/>
      <c r="H29" s="30"/>
    </row>
    <row r="30" spans="1:8" x14ac:dyDescent="0.3">
      <c r="A30" s="26" t="s">
        <v>66</v>
      </c>
      <c r="B30" s="27" t="s">
        <v>113</v>
      </c>
      <c r="C30" s="27" t="s">
        <v>113</v>
      </c>
      <c r="D30" s="28"/>
      <c r="E30" s="29"/>
      <c r="F30" s="34"/>
      <c r="G30" s="30"/>
      <c r="H30" s="30"/>
    </row>
    <row r="31" spans="1:8" ht="45.6" x14ac:dyDescent="0.3">
      <c r="A31" s="31"/>
      <c r="B31" s="32" t="s">
        <v>114</v>
      </c>
      <c r="C31" s="33" t="s">
        <v>115</v>
      </c>
      <c r="D31" s="33" t="s">
        <v>116</v>
      </c>
      <c r="E31" s="34">
        <v>1</v>
      </c>
      <c r="F31" s="34">
        <f>E31*F12</f>
        <v>6</v>
      </c>
      <c r="G31" s="30"/>
      <c r="H31" s="30"/>
    </row>
    <row r="32" spans="1:8" x14ac:dyDescent="0.3">
      <c r="A32" s="31"/>
      <c r="B32" s="31" t="s">
        <v>117</v>
      </c>
      <c r="C32" s="35" t="s">
        <v>118</v>
      </c>
      <c r="D32" s="35" t="s">
        <v>119</v>
      </c>
      <c r="E32" s="34">
        <v>1</v>
      </c>
      <c r="F32" s="34">
        <f>E32*F12</f>
        <v>6</v>
      </c>
      <c r="G32" s="30"/>
      <c r="H32" s="30"/>
    </row>
    <row r="33" spans="1:8" x14ac:dyDescent="0.3">
      <c r="A33" s="36" t="s">
        <v>15</v>
      </c>
      <c r="B33" s="36"/>
      <c r="C33" s="36"/>
      <c r="D33" s="36"/>
      <c r="E33" s="36"/>
      <c r="F33" s="36"/>
      <c r="G33" s="36"/>
      <c r="H33" s="30"/>
    </row>
    <row r="34" spans="1:8" x14ac:dyDescent="0.3">
      <c r="A34" s="3"/>
      <c r="B34" s="3"/>
    </row>
    <row r="36" spans="1:8" ht="43.2" x14ac:dyDescent="0.3">
      <c r="A36" s="10" t="s">
        <v>16</v>
      </c>
      <c r="B36" s="16" t="s">
        <v>8</v>
      </c>
      <c r="C36" s="16"/>
      <c r="D36" s="16"/>
      <c r="E36" s="16"/>
      <c r="F36" s="16"/>
    </row>
    <row r="37" spans="1:8" ht="34.200000000000003" customHeight="1" x14ac:dyDescent="0.3">
      <c r="A37" s="10" t="s">
        <v>17</v>
      </c>
      <c r="B37" s="15" t="s">
        <v>7</v>
      </c>
      <c r="C37" s="15"/>
      <c r="D37" s="15"/>
      <c r="E37" s="15"/>
      <c r="F37" s="15"/>
    </row>
    <row r="38" spans="1:8" ht="28.8" x14ac:dyDescent="0.3">
      <c r="A38" s="10" t="s">
        <v>18</v>
      </c>
      <c r="B38" s="16" t="s">
        <v>20</v>
      </c>
      <c r="C38" s="16"/>
      <c r="D38" s="16"/>
      <c r="E38" s="16"/>
      <c r="F38" s="16"/>
    </row>
    <row r="39" spans="1:8" x14ac:dyDescent="0.3">
      <c r="A39" s="11" t="s">
        <v>21</v>
      </c>
      <c r="B39" s="16" t="s">
        <v>19</v>
      </c>
      <c r="C39" s="16"/>
      <c r="D39" s="16"/>
      <c r="E39" s="16"/>
      <c r="F39" s="16"/>
    </row>
  </sheetData>
  <mergeCells count="7">
    <mergeCell ref="B39:F39"/>
    <mergeCell ref="A33:G33"/>
    <mergeCell ref="A2:F2"/>
    <mergeCell ref="A3:F3"/>
    <mergeCell ref="B36:F36"/>
    <mergeCell ref="B37:F37"/>
    <mergeCell ref="B38:F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7CDF-EFC4-4825-8620-5E6EBC3A93DE}">
  <dimension ref="A2:K65"/>
  <sheetViews>
    <sheetView workbookViewId="0">
      <selection activeCell="C55" sqref="C55"/>
    </sheetView>
  </sheetViews>
  <sheetFormatPr defaultRowHeight="14.4" x14ac:dyDescent="0.3"/>
  <cols>
    <col min="1" max="1" width="13.33203125" customWidth="1"/>
    <col min="2" max="2" width="14.6640625" customWidth="1"/>
    <col min="3" max="3" width="62.109375" customWidth="1"/>
    <col min="4" max="4" width="13.109375" customWidth="1"/>
    <col min="5" max="5" width="20.109375" customWidth="1"/>
    <col min="6" max="6" width="19.88671875" customWidth="1"/>
    <col min="10" max="10" width="22.109375" customWidth="1"/>
  </cols>
  <sheetData>
    <row r="2" spans="1:11" x14ac:dyDescent="0.3">
      <c r="A2" s="17" t="s">
        <v>0</v>
      </c>
      <c r="B2" s="17"/>
      <c r="C2" s="17"/>
      <c r="D2" s="17"/>
      <c r="E2" s="17"/>
      <c r="F2" s="17"/>
    </row>
    <row r="3" spans="1:11" x14ac:dyDescent="0.3">
      <c r="A3" s="18" t="s">
        <v>1</v>
      </c>
      <c r="B3" s="18"/>
      <c r="C3" s="18"/>
      <c r="D3" s="18"/>
      <c r="E3" s="18"/>
      <c r="F3" s="18"/>
    </row>
    <row r="5" spans="1:11" ht="15.9" customHeight="1" x14ac:dyDescent="0.3">
      <c r="A5" s="3" t="s">
        <v>2</v>
      </c>
      <c r="B5" s="3"/>
      <c r="C5" s="3"/>
      <c r="D5" s="3"/>
      <c r="E5" s="3"/>
      <c r="F5" s="3"/>
      <c r="G5" s="3"/>
    </row>
    <row r="6" spans="1:11" x14ac:dyDescent="0.3">
      <c r="A6" s="2" t="s">
        <v>3</v>
      </c>
      <c r="B6" s="2"/>
      <c r="C6" s="2"/>
      <c r="D6" s="2"/>
      <c r="E6" s="2"/>
      <c r="F6" s="2"/>
      <c r="G6" s="2"/>
    </row>
    <row r="7" spans="1:11" ht="15.6" x14ac:dyDescent="0.3">
      <c r="A7" s="2" t="s">
        <v>4</v>
      </c>
      <c r="B7" s="2"/>
      <c r="C7" s="2"/>
      <c r="D7" s="2"/>
      <c r="E7" s="2"/>
      <c r="F7" s="2"/>
      <c r="G7" s="2"/>
      <c r="K7" s="37"/>
    </row>
    <row r="8" spans="1:11" ht="15.6" x14ac:dyDescent="0.3">
      <c r="A8" s="2" t="s">
        <v>5</v>
      </c>
      <c r="B8" s="2"/>
      <c r="C8" s="2"/>
      <c r="D8" s="2"/>
      <c r="E8" s="2"/>
      <c r="F8" s="2"/>
      <c r="G8" s="2"/>
      <c r="K8" s="38"/>
    </row>
    <row r="9" spans="1:11" ht="15.6" x14ac:dyDescent="0.3">
      <c r="A9" s="2" t="s">
        <v>6</v>
      </c>
      <c r="B9" s="2"/>
      <c r="C9" s="2"/>
      <c r="D9" s="2"/>
      <c r="E9" s="2"/>
      <c r="F9" s="2"/>
      <c r="G9" s="2"/>
      <c r="K9" s="37"/>
    </row>
    <row r="10" spans="1:11" ht="15.6" x14ac:dyDescent="0.3">
      <c r="A10" s="3"/>
      <c r="B10" s="3"/>
      <c r="C10" s="2"/>
      <c r="D10" s="2"/>
      <c r="E10" s="2"/>
      <c r="F10" s="2"/>
      <c r="K10" s="38"/>
    </row>
    <row r="11" spans="1:11" ht="15.6" x14ac:dyDescent="0.3">
      <c r="A11" s="6" t="s">
        <v>12</v>
      </c>
      <c r="B11" s="4" t="s">
        <v>9</v>
      </c>
      <c r="C11" s="4" t="s">
        <v>10</v>
      </c>
      <c r="D11" s="4" t="s">
        <v>11</v>
      </c>
      <c r="E11" s="4" t="s">
        <v>13</v>
      </c>
      <c r="F11" s="4" t="s">
        <v>14</v>
      </c>
      <c r="K11" s="37"/>
    </row>
    <row r="12" spans="1:11" ht="15.6" x14ac:dyDescent="0.3">
      <c r="A12" s="7">
        <v>1</v>
      </c>
      <c r="B12" s="7" t="s">
        <v>121</v>
      </c>
      <c r="C12" s="12" t="s">
        <v>122</v>
      </c>
      <c r="D12" s="7">
        <v>1</v>
      </c>
      <c r="E12" s="13"/>
      <c r="F12" s="14"/>
      <c r="K12" s="38"/>
    </row>
    <row r="13" spans="1:11" ht="15.6" x14ac:dyDescent="0.3">
      <c r="A13" s="7">
        <v>2</v>
      </c>
      <c r="B13" s="7" t="s">
        <v>123</v>
      </c>
      <c r="C13" s="12" t="s">
        <v>124</v>
      </c>
      <c r="D13" s="7">
        <v>1</v>
      </c>
      <c r="E13" s="13"/>
      <c r="F13" s="14"/>
      <c r="K13" s="37"/>
    </row>
    <row r="14" spans="1:11" ht="15.6" x14ac:dyDescent="0.3">
      <c r="A14" s="7">
        <v>3</v>
      </c>
      <c r="B14" s="7" t="s">
        <v>125</v>
      </c>
      <c r="C14" s="12" t="s">
        <v>126</v>
      </c>
      <c r="D14" s="7">
        <v>2</v>
      </c>
      <c r="E14" s="13"/>
      <c r="F14" s="14"/>
      <c r="K14" s="38"/>
    </row>
    <row r="15" spans="1:11" ht="15.6" x14ac:dyDescent="0.3">
      <c r="A15" s="7">
        <v>4</v>
      </c>
      <c r="B15" s="7" t="s">
        <v>127</v>
      </c>
      <c r="C15" s="12" t="s">
        <v>128</v>
      </c>
      <c r="D15" s="7">
        <v>2</v>
      </c>
      <c r="E15" s="13"/>
      <c r="F15" s="14"/>
      <c r="K15" s="37"/>
    </row>
    <row r="16" spans="1:11" ht="15.6" x14ac:dyDescent="0.3">
      <c r="A16" s="7">
        <v>5</v>
      </c>
      <c r="B16" s="7" t="s">
        <v>129</v>
      </c>
      <c r="C16" s="12" t="s">
        <v>130</v>
      </c>
      <c r="D16" s="7">
        <v>1</v>
      </c>
      <c r="E16" s="13"/>
      <c r="F16" s="14"/>
      <c r="K16" s="38"/>
    </row>
    <row r="17" spans="1:11" ht="15.6" x14ac:dyDescent="0.3">
      <c r="A17" s="7">
        <v>6</v>
      </c>
      <c r="B17" s="7" t="s">
        <v>131</v>
      </c>
      <c r="C17" s="12" t="s">
        <v>132</v>
      </c>
      <c r="D17" s="7">
        <v>1</v>
      </c>
      <c r="E17" s="13"/>
      <c r="F17" s="14"/>
      <c r="K17" s="37"/>
    </row>
    <row r="18" spans="1:11" ht="15.6" x14ac:dyDescent="0.3">
      <c r="A18" s="7">
        <v>7</v>
      </c>
      <c r="B18" s="7" t="s">
        <v>133</v>
      </c>
      <c r="C18" s="12" t="s">
        <v>134</v>
      </c>
      <c r="D18" s="7">
        <v>10</v>
      </c>
      <c r="E18" s="13"/>
      <c r="F18" s="14"/>
      <c r="K18" s="38"/>
    </row>
    <row r="19" spans="1:11" ht="15.6" x14ac:dyDescent="0.3">
      <c r="A19" s="7">
        <v>8</v>
      </c>
      <c r="B19" s="7" t="s">
        <v>135</v>
      </c>
      <c r="C19" s="12" t="s">
        <v>136</v>
      </c>
      <c r="D19" s="7">
        <v>5</v>
      </c>
      <c r="E19" s="13"/>
      <c r="F19" s="14"/>
      <c r="K19" s="37"/>
    </row>
    <row r="20" spans="1:11" ht="15.6" x14ac:dyDescent="0.3">
      <c r="A20" s="7">
        <v>9</v>
      </c>
      <c r="B20" s="7" t="s">
        <v>137</v>
      </c>
      <c r="C20" s="12" t="s">
        <v>138</v>
      </c>
      <c r="D20" s="7">
        <v>1</v>
      </c>
      <c r="E20" s="13"/>
      <c r="F20" s="14"/>
      <c r="K20" s="38"/>
    </row>
    <row r="21" spans="1:11" ht="15.6" x14ac:dyDescent="0.3">
      <c r="A21" s="7">
        <v>10</v>
      </c>
      <c r="B21" s="7" t="s">
        <v>139</v>
      </c>
      <c r="C21" s="12" t="s">
        <v>140</v>
      </c>
      <c r="D21" s="7">
        <v>1</v>
      </c>
      <c r="E21" s="13"/>
      <c r="F21" s="14"/>
      <c r="K21" s="37"/>
    </row>
    <row r="22" spans="1:11" ht="19.5" customHeight="1" x14ac:dyDescent="0.3">
      <c r="A22" s="7">
        <v>11</v>
      </c>
      <c r="B22" s="7" t="s">
        <v>141</v>
      </c>
      <c r="C22" s="12" t="s">
        <v>142</v>
      </c>
      <c r="D22" s="7">
        <v>2</v>
      </c>
      <c r="E22" s="13"/>
      <c r="F22" s="14"/>
      <c r="K22" s="38"/>
    </row>
    <row r="23" spans="1:11" ht="15.6" x14ac:dyDescent="0.3">
      <c r="A23" s="7">
        <v>12</v>
      </c>
      <c r="B23" s="7" t="s">
        <v>143</v>
      </c>
      <c r="C23" s="12" t="s">
        <v>144</v>
      </c>
      <c r="D23" s="7">
        <v>1</v>
      </c>
      <c r="E23" s="13"/>
      <c r="F23" s="14"/>
      <c r="K23" s="37"/>
    </row>
    <row r="24" spans="1:11" ht="15.6" x14ac:dyDescent="0.3">
      <c r="A24" s="7">
        <v>13</v>
      </c>
      <c r="B24" s="7"/>
      <c r="C24" s="12" t="s">
        <v>145</v>
      </c>
      <c r="D24" s="7"/>
      <c r="E24" s="13"/>
      <c r="F24" s="14"/>
      <c r="K24" s="37"/>
    </row>
    <row r="25" spans="1:11" ht="15.6" x14ac:dyDescent="0.3">
      <c r="A25" s="7">
        <v>14</v>
      </c>
      <c r="B25" s="7" t="s">
        <v>146</v>
      </c>
      <c r="C25" s="12" t="s">
        <v>147</v>
      </c>
      <c r="D25" s="7">
        <v>5</v>
      </c>
      <c r="E25" s="13"/>
      <c r="F25" s="14"/>
      <c r="K25" s="38"/>
    </row>
    <row r="26" spans="1:11" ht="15.6" x14ac:dyDescent="0.3">
      <c r="A26" s="7">
        <v>15</v>
      </c>
      <c r="B26" s="7" t="s">
        <v>148</v>
      </c>
      <c r="C26" s="12" t="s">
        <v>149</v>
      </c>
      <c r="D26" s="7">
        <v>6</v>
      </c>
      <c r="E26" s="13"/>
      <c r="F26" s="14"/>
      <c r="K26" s="38"/>
    </row>
    <row r="27" spans="1:11" ht="15.6" x14ac:dyDescent="0.3">
      <c r="A27" s="7">
        <v>16</v>
      </c>
      <c r="B27" s="7" t="s">
        <v>150</v>
      </c>
      <c r="C27" s="12" t="s">
        <v>151</v>
      </c>
      <c r="D27" s="7">
        <v>6</v>
      </c>
      <c r="E27" s="13"/>
      <c r="F27" s="14"/>
      <c r="K27" s="37"/>
    </row>
    <row r="28" spans="1:11" ht="15.6" x14ac:dyDescent="0.3">
      <c r="A28" s="7">
        <v>17</v>
      </c>
      <c r="B28" s="7" t="s">
        <v>125</v>
      </c>
      <c r="C28" s="12" t="s">
        <v>126</v>
      </c>
      <c r="D28" s="7">
        <v>12</v>
      </c>
      <c r="E28" s="13"/>
      <c r="F28" s="14"/>
      <c r="K28" s="38"/>
    </row>
    <row r="29" spans="1:11" ht="15.6" x14ac:dyDescent="0.3">
      <c r="A29" s="7">
        <v>18</v>
      </c>
      <c r="B29" s="7" t="s">
        <v>127</v>
      </c>
      <c r="C29" s="12" t="s">
        <v>128</v>
      </c>
      <c r="D29" s="7">
        <v>12</v>
      </c>
      <c r="E29" s="13"/>
      <c r="F29" s="14"/>
      <c r="K29" s="37"/>
    </row>
    <row r="30" spans="1:11" ht="15.6" x14ac:dyDescent="0.3">
      <c r="A30" s="7">
        <v>19</v>
      </c>
      <c r="B30" s="7" t="s">
        <v>133</v>
      </c>
      <c r="C30" s="12" t="s">
        <v>134</v>
      </c>
      <c r="D30" s="7">
        <v>60</v>
      </c>
      <c r="E30" s="13"/>
      <c r="F30" s="14"/>
      <c r="K30" s="38"/>
    </row>
    <row r="31" spans="1:11" ht="15.6" x14ac:dyDescent="0.3">
      <c r="A31" s="7">
        <v>20</v>
      </c>
      <c r="B31" s="7" t="s">
        <v>135</v>
      </c>
      <c r="C31" s="12" t="s">
        <v>136</v>
      </c>
      <c r="D31" s="7">
        <v>30</v>
      </c>
      <c r="E31" s="13"/>
      <c r="F31" s="14"/>
      <c r="K31" s="37"/>
    </row>
    <row r="32" spans="1:11" ht="15.6" x14ac:dyDescent="0.3">
      <c r="A32" s="7">
        <v>21</v>
      </c>
      <c r="B32" s="7" t="s">
        <v>137</v>
      </c>
      <c r="C32" s="12" t="s">
        <v>138</v>
      </c>
      <c r="D32" s="7">
        <v>6</v>
      </c>
      <c r="E32" s="13"/>
      <c r="F32" s="14"/>
      <c r="K32" s="38"/>
    </row>
    <row r="33" spans="1:11" ht="15.6" x14ac:dyDescent="0.3">
      <c r="A33" s="7">
        <v>22</v>
      </c>
      <c r="B33" s="7" t="s">
        <v>139</v>
      </c>
      <c r="C33" s="12" t="s">
        <v>140</v>
      </c>
      <c r="D33" s="7">
        <v>6</v>
      </c>
      <c r="E33" s="13"/>
      <c r="F33" s="14"/>
      <c r="K33" s="37"/>
    </row>
    <row r="34" spans="1:11" ht="15.6" x14ac:dyDescent="0.3">
      <c r="A34" s="7">
        <v>23</v>
      </c>
      <c r="B34" s="7" t="s">
        <v>152</v>
      </c>
      <c r="C34" s="12" t="s">
        <v>153</v>
      </c>
      <c r="D34" s="7">
        <v>6</v>
      </c>
      <c r="E34" s="13"/>
      <c r="F34" s="14"/>
      <c r="K34" s="38"/>
    </row>
    <row r="35" spans="1:11" ht="15.6" x14ac:dyDescent="0.3">
      <c r="A35" s="7">
        <v>24</v>
      </c>
      <c r="B35" s="7" t="s">
        <v>141</v>
      </c>
      <c r="C35" s="12" t="s">
        <v>142</v>
      </c>
      <c r="D35" s="7">
        <v>12</v>
      </c>
      <c r="E35" s="13"/>
      <c r="F35" s="14"/>
      <c r="K35" s="37"/>
    </row>
    <row r="36" spans="1:11" ht="15.6" x14ac:dyDescent="0.3">
      <c r="A36" s="7">
        <v>25</v>
      </c>
      <c r="B36" s="7" t="s">
        <v>143</v>
      </c>
      <c r="C36" s="12" t="s">
        <v>144</v>
      </c>
      <c r="D36" s="7">
        <v>6</v>
      </c>
      <c r="E36" s="13"/>
      <c r="F36" s="14"/>
      <c r="K36" s="38"/>
    </row>
    <row r="37" spans="1:11" ht="15.6" x14ac:dyDescent="0.3">
      <c r="A37" s="7">
        <v>26</v>
      </c>
      <c r="B37" s="7" t="s">
        <v>121</v>
      </c>
      <c r="C37" s="12" t="s">
        <v>154</v>
      </c>
      <c r="D37" s="7">
        <v>1</v>
      </c>
      <c r="E37" s="13"/>
      <c r="F37" s="14"/>
      <c r="K37" s="38"/>
    </row>
    <row r="38" spans="1:11" ht="15.6" x14ac:dyDescent="0.3">
      <c r="A38" s="7">
        <v>27</v>
      </c>
      <c r="B38" s="7" t="s">
        <v>123</v>
      </c>
      <c r="C38" s="12" t="s">
        <v>124</v>
      </c>
      <c r="D38" s="7">
        <v>1</v>
      </c>
      <c r="E38" s="13"/>
      <c r="F38" s="14"/>
      <c r="K38" s="37"/>
    </row>
    <row r="39" spans="1:11" ht="15.6" x14ac:dyDescent="0.3">
      <c r="A39" s="7">
        <v>28</v>
      </c>
      <c r="B39" s="7" t="s">
        <v>125</v>
      </c>
      <c r="C39" s="12" t="s">
        <v>126</v>
      </c>
      <c r="D39" s="7">
        <v>3</v>
      </c>
      <c r="E39" s="13"/>
      <c r="F39" s="14"/>
      <c r="K39" s="38"/>
    </row>
    <row r="40" spans="1:11" ht="15.6" x14ac:dyDescent="0.3">
      <c r="A40" s="7">
        <v>29</v>
      </c>
      <c r="B40" s="7" t="s">
        <v>127</v>
      </c>
      <c r="C40" s="12" t="s">
        <v>128</v>
      </c>
      <c r="D40" s="7">
        <v>2</v>
      </c>
      <c r="E40" s="13"/>
      <c r="F40" s="14"/>
      <c r="K40" s="37"/>
    </row>
    <row r="41" spans="1:11" ht="15.6" x14ac:dyDescent="0.3">
      <c r="A41" s="7">
        <v>30</v>
      </c>
      <c r="B41" s="7" t="s">
        <v>129</v>
      </c>
      <c r="C41" s="12" t="s">
        <v>130</v>
      </c>
      <c r="D41" s="7">
        <v>1</v>
      </c>
      <c r="E41" s="13"/>
      <c r="F41" s="14"/>
      <c r="K41" s="38"/>
    </row>
    <row r="42" spans="1:11" ht="15.6" x14ac:dyDescent="0.3">
      <c r="A42" s="7">
        <v>31</v>
      </c>
      <c r="B42" s="7" t="s">
        <v>131</v>
      </c>
      <c r="C42" s="12" t="s">
        <v>132</v>
      </c>
      <c r="D42" s="7">
        <v>1</v>
      </c>
      <c r="E42" s="13"/>
      <c r="F42" s="14"/>
      <c r="K42" s="37"/>
    </row>
    <row r="43" spans="1:11" ht="15.6" x14ac:dyDescent="0.3">
      <c r="A43" s="7">
        <v>32</v>
      </c>
      <c r="B43" s="7" t="s">
        <v>135</v>
      </c>
      <c r="C43" s="12" t="s">
        <v>136</v>
      </c>
      <c r="D43" s="7">
        <v>5</v>
      </c>
      <c r="E43" s="13"/>
      <c r="F43" s="14"/>
      <c r="K43" s="38"/>
    </row>
    <row r="44" spans="1:11" ht="15.6" x14ac:dyDescent="0.3">
      <c r="A44" s="7">
        <v>33</v>
      </c>
      <c r="B44" s="7" t="s">
        <v>137</v>
      </c>
      <c r="C44" s="12" t="s">
        <v>138</v>
      </c>
      <c r="D44" s="7">
        <v>1</v>
      </c>
      <c r="E44" s="13"/>
      <c r="F44" s="14"/>
      <c r="K44" s="37"/>
    </row>
    <row r="45" spans="1:11" ht="15.6" x14ac:dyDescent="0.3">
      <c r="A45" s="7">
        <v>34</v>
      </c>
      <c r="B45" s="7" t="s">
        <v>139</v>
      </c>
      <c r="C45" s="12" t="s">
        <v>140</v>
      </c>
      <c r="D45" s="7">
        <v>1</v>
      </c>
      <c r="E45" s="13"/>
      <c r="F45" s="14"/>
      <c r="K45" s="38"/>
    </row>
    <row r="46" spans="1:11" ht="15.6" x14ac:dyDescent="0.3">
      <c r="A46" s="7">
        <v>35</v>
      </c>
      <c r="B46" s="7" t="s">
        <v>141</v>
      </c>
      <c r="C46" s="12" t="s">
        <v>142</v>
      </c>
      <c r="D46" s="7">
        <v>2</v>
      </c>
      <c r="E46" s="13"/>
      <c r="F46" s="14"/>
      <c r="K46" s="37"/>
    </row>
    <row r="47" spans="1:11" ht="15.6" x14ac:dyDescent="0.3">
      <c r="A47" s="7">
        <v>36</v>
      </c>
      <c r="B47" s="7" t="s">
        <v>143</v>
      </c>
      <c r="C47" s="12" t="s">
        <v>144</v>
      </c>
      <c r="D47" s="7">
        <v>1</v>
      </c>
      <c r="E47" s="13"/>
      <c r="F47" s="14"/>
      <c r="K47" s="38"/>
    </row>
    <row r="48" spans="1:11" ht="15.6" x14ac:dyDescent="0.3">
      <c r="A48" s="7">
        <v>37</v>
      </c>
      <c r="B48" s="7"/>
      <c r="C48" s="12" t="s">
        <v>145</v>
      </c>
      <c r="D48" s="7"/>
      <c r="E48" s="13"/>
      <c r="F48" s="14"/>
      <c r="K48" s="38"/>
    </row>
    <row r="49" spans="1:11" ht="15.6" x14ac:dyDescent="0.3">
      <c r="A49" s="7">
        <v>38</v>
      </c>
      <c r="B49" s="7" t="s">
        <v>146</v>
      </c>
      <c r="C49" s="12" t="s">
        <v>147</v>
      </c>
      <c r="D49" s="7">
        <v>5</v>
      </c>
      <c r="E49" s="13"/>
      <c r="F49" s="14"/>
      <c r="K49" s="37"/>
    </row>
    <row r="50" spans="1:11" ht="28.8" x14ac:dyDescent="0.3">
      <c r="A50" s="7">
        <v>39</v>
      </c>
      <c r="B50" s="7" t="s">
        <v>148</v>
      </c>
      <c r="C50" s="12" t="s">
        <v>155</v>
      </c>
      <c r="D50" s="7">
        <v>1</v>
      </c>
      <c r="E50" s="13"/>
      <c r="F50" s="14"/>
      <c r="K50" s="37"/>
    </row>
    <row r="51" spans="1:11" ht="15.6" x14ac:dyDescent="0.3">
      <c r="A51" s="7">
        <v>40</v>
      </c>
      <c r="B51" s="7" t="s">
        <v>150</v>
      </c>
      <c r="C51" s="12" t="s">
        <v>151</v>
      </c>
      <c r="D51" s="7">
        <v>1</v>
      </c>
      <c r="E51" s="13"/>
      <c r="F51" s="14"/>
      <c r="K51" s="38"/>
    </row>
    <row r="52" spans="1:11" ht="15.6" x14ac:dyDescent="0.3">
      <c r="A52" s="7">
        <v>41</v>
      </c>
      <c r="B52" s="7" t="s">
        <v>125</v>
      </c>
      <c r="C52" s="12" t="s">
        <v>126</v>
      </c>
      <c r="D52" s="7">
        <v>3</v>
      </c>
      <c r="E52" s="13"/>
      <c r="F52" s="14"/>
      <c r="K52" s="37"/>
    </row>
    <row r="53" spans="1:11" ht="15.6" x14ac:dyDescent="0.3">
      <c r="A53" s="7">
        <v>42</v>
      </c>
      <c r="B53" s="7" t="s">
        <v>135</v>
      </c>
      <c r="C53" s="12" t="s">
        <v>136</v>
      </c>
      <c r="D53" s="7">
        <v>5</v>
      </c>
      <c r="E53" s="13"/>
      <c r="F53" s="14"/>
      <c r="K53" s="38"/>
    </row>
    <row r="54" spans="1:11" x14ac:dyDescent="0.3">
      <c r="A54" s="7">
        <v>43</v>
      </c>
      <c r="B54" s="7" t="s">
        <v>137</v>
      </c>
      <c r="C54" s="12" t="s">
        <v>138</v>
      </c>
      <c r="D54" s="7">
        <v>1</v>
      </c>
      <c r="E54" s="13"/>
      <c r="F54" s="14"/>
    </row>
    <row r="55" spans="1:11" x14ac:dyDescent="0.3">
      <c r="A55" s="7">
        <v>44</v>
      </c>
      <c r="B55" s="7" t="s">
        <v>139</v>
      </c>
      <c r="C55" s="12" t="s">
        <v>140</v>
      </c>
      <c r="D55" s="7">
        <v>1</v>
      </c>
      <c r="E55" s="13"/>
      <c r="F55" s="14"/>
    </row>
    <row r="56" spans="1:11" x14ac:dyDescent="0.3">
      <c r="A56" s="7">
        <v>45</v>
      </c>
      <c r="B56" s="7" t="s">
        <v>152</v>
      </c>
      <c r="C56" s="12" t="s">
        <v>153</v>
      </c>
      <c r="D56" s="7">
        <v>1</v>
      </c>
      <c r="E56" s="13"/>
      <c r="F56" s="14"/>
    </row>
    <row r="57" spans="1:11" x14ac:dyDescent="0.3">
      <c r="A57" s="7">
        <v>46</v>
      </c>
      <c r="B57" s="7" t="s">
        <v>141</v>
      </c>
      <c r="C57" s="12" t="s">
        <v>142</v>
      </c>
      <c r="D57" s="7">
        <v>2</v>
      </c>
      <c r="E57" s="13"/>
      <c r="F57" s="14"/>
    </row>
    <row r="58" spans="1:11" x14ac:dyDescent="0.3">
      <c r="A58" s="7">
        <v>47</v>
      </c>
      <c r="B58" s="7" t="s">
        <v>143</v>
      </c>
      <c r="C58" s="12" t="s">
        <v>144</v>
      </c>
      <c r="D58" s="7">
        <v>1</v>
      </c>
      <c r="E58" s="13"/>
      <c r="F58" s="14"/>
    </row>
    <row r="59" spans="1:11" x14ac:dyDescent="0.3">
      <c r="A59" s="19" t="s">
        <v>15</v>
      </c>
      <c r="B59" s="19"/>
      <c r="C59" s="19"/>
      <c r="D59" s="19"/>
      <c r="E59" s="19"/>
      <c r="F59" s="5">
        <f>SUM(E12:E25)</f>
        <v>0</v>
      </c>
    </row>
    <row r="60" spans="1:11" x14ac:dyDescent="0.3">
      <c r="A60" s="3"/>
      <c r="B60" s="3"/>
    </row>
    <row r="62" spans="1:11" ht="43.2" x14ac:dyDescent="0.3">
      <c r="A62" s="10" t="s">
        <v>16</v>
      </c>
      <c r="B62" s="16" t="s">
        <v>8</v>
      </c>
      <c r="C62" s="16"/>
      <c r="D62" s="16"/>
      <c r="E62" s="16"/>
      <c r="F62" s="16"/>
    </row>
    <row r="63" spans="1:11" ht="34.200000000000003" customHeight="1" x14ac:dyDescent="0.3">
      <c r="A63" s="10" t="s">
        <v>17</v>
      </c>
      <c r="B63" s="15" t="s">
        <v>7</v>
      </c>
      <c r="C63" s="15"/>
      <c r="D63" s="15"/>
      <c r="E63" s="15"/>
      <c r="F63" s="15"/>
    </row>
    <row r="64" spans="1:11" ht="28.8" x14ac:dyDescent="0.3">
      <c r="A64" s="10" t="s">
        <v>18</v>
      </c>
      <c r="B64" s="16" t="s">
        <v>20</v>
      </c>
      <c r="C64" s="16"/>
      <c r="D64" s="16"/>
      <c r="E64" s="16"/>
      <c r="F64" s="16"/>
    </row>
    <row r="65" spans="1:6" x14ac:dyDescent="0.3">
      <c r="A65" s="11" t="s">
        <v>21</v>
      </c>
      <c r="B65" s="16" t="s">
        <v>19</v>
      </c>
      <c r="C65" s="16"/>
      <c r="D65" s="16"/>
      <c r="E65" s="16"/>
      <c r="F65" s="16"/>
    </row>
  </sheetData>
  <mergeCells count="7">
    <mergeCell ref="B65:F65"/>
    <mergeCell ref="A2:F2"/>
    <mergeCell ref="A3:F3"/>
    <mergeCell ref="A59:E59"/>
    <mergeCell ref="B62:F62"/>
    <mergeCell ref="B63:F63"/>
    <mergeCell ref="B64:F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Huawei 1</vt:lpstr>
      <vt:lpstr>Huawei 2</vt:lpstr>
      <vt:lpstr>Lenovo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Каплина Ирина Викторовна</dc:creator>
  <cp:lastModifiedBy>Скороход Сергей Анатольевич</cp:lastModifiedBy>
  <dcterms:created xsi:type="dcterms:W3CDTF">2023-08-31T07:37:32Z</dcterms:created>
  <dcterms:modified xsi:type="dcterms:W3CDTF">2024-06-26T07:32:41Z</dcterms:modified>
</cp:coreProperties>
</file>