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2FB1162C-7A57-4F1C-AE67-5F14DCF7B77C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6" l="1"/>
  <c r="F13" i="6" s="1"/>
  <c r="F18" i="6" s="1"/>
  <c r="F16" i="6"/>
  <c r="G16" i="6" s="1"/>
  <c r="H16" i="6" s="1"/>
  <c r="F15" i="6"/>
  <c r="G15" i="6" s="1"/>
  <c r="H15" i="6" s="1"/>
  <c r="F14" i="6"/>
  <c r="F12" i="6"/>
  <c r="G12" i="6" s="1"/>
  <c r="H12" i="6" s="1"/>
  <c r="F11" i="6"/>
  <c r="F10" i="6"/>
  <c r="F8" i="6"/>
  <c r="E13" i="6" l="1"/>
  <c r="G10" i="6"/>
  <c r="H10" i="6" s="1"/>
  <c r="G14" i="6"/>
  <c r="G11" i="6"/>
  <c r="H11" i="6" s="1"/>
  <c r="G8" i="6"/>
  <c r="G17" i="6"/>
  <c r="H17" i="6" s="1"/>
  <c r="G18" i="6" l="1"/>
  <c r="G13" i="6"/>
  <c r="H14" i="6"/>
  <c r="H13" i="6" s="1"/>
  <c r="H8" i="6"/>
  <c r="H18" i="6" s="1"/>
</calcChain>
</file>

<file path=xl/sharedStrings.xml><?xml version="1.0" encoding="utf-8"?>
<sst xmlns="http://schemas.openxmlformats.org/spreadsheetml/2006/main" count="49" uniqueCount="40">
  <si>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</si>
  <si>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</si>
  <si>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</si>
  <si>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</si>
  <si>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</si>
  <si>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</si>
  <si>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</si>
  <si>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</si>
  <si>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Да</t>
  </si>
  <si>
    <t>Нет</t>
  </si>
  <si>
    <t>шт.</t>
  </si>
  <si>
    <t>Приложение № 2 
к Заявке на участие в закупке</t>
  </si>
  <si>
    <t>ПРЕДЛОЖЕНИЕ УЧАСТНИКА ЗАКУПКИ ПО ЦЕНЕ ДОГОВОРА</t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</si>
  <si>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</si>
  <si>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</si>
  <si>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t>Наименование товаров/работ/услуг</t>
  </si>
  <si>
    <r>
      <t xml:space="preserve">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</si>
  <si>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t>1.</t>
  </si>
  <si>
    <t>Разработка сценария проведения литературно-музыкальной гостиной «Первые строки»</t>
  </si>
  <si>
    <t>усл.ед</t>
  </si>
  <si>
    <t>2.</t>
  </si>
  <si>
    <t>Поставка брендированных  и декоративных элементов оформления площадки литературно-музыкальной гостиной «Первые строки»</t>
  </si>
  <si>
    <t>2.1</t>
  </si>
  <si>
    <t xml:space="preserve">Светящийся LED куб Cube 60 см RGB Accum </t>
  </si>
  <si>
    <t>2.2</t>
  </si>
  <si>
    <t>Пресс-вол 3000х4000 мм</t>
  </si>
  <si>
    <t>3.</t>
  </si>
  <si>
    <t>Оснащение площадки литературно-музыкальной гостиной «Первые строки» оборудованием</t>
  </si>
  <si>
    <t>4.</t>
  </si>
  <si>
    <t>Организация и проведение литературно-музыкальной гостинной «Первые строки», из которых:</t>
  </si>
  <si>
    <t>4.1</t>
  </si>
  <si>
    <t>Организация работы 2 (двух) ведущих</t>
  </si>
  <si>
    <t>4.2</t>
  </si>
  <si>
    <t>Организация работы режиссерско-постановочной группы</t>
  </si>
  <si>
    <t>4.3</t>
  </si>
  <si>
    <t>Организация проведения не менее 5 (пяти) художественных номеров</t>
  </si>
  <si>
    <t>4.4</t>
  </si>
  <si>
    <t xml:space="preserve">Организация и проведение выступления спикера </t>
  </si>
  <si>
    <r>
      <t xml:space="preserve">________________________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</si>
  <si>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Предложение участника закупки ________________________ </t>
    </r>
    <r>
      <rPr>
        <i/>
        <sz val="13"/>
        <color theme="1"/>
        <rFont val="Times New Roman"/>
        <family val="1"/>
        <charset val="204"/>
      </rPr>
      <t xml:space="preserve">(сокращенное наименование участника с указанием ИНН/ОГРНИП) </t>
    </r>
    <r>
      <rPr>
        <b/>
        <sz val="13"/>
        <color theme="1"/>
        <rFont val="Times New Roman"/>
        <family val="1"/>
        <charset val="204"/>
      </rPr>
      <t>по цене договора: ___________________  рублей __ копеек,</t>
    </r>
    <r>
      <rPr>
        <sz val="13"/>
        <color theme="1"/>
        <rFont val="Times New Roman"/>
        <family val="1"/>
        <charset val="204"/>
      </rPr>
      <t xml:space="preserve">
</t>
    </r>
    <r>
      <rPr>
        <i/>
        <sz val="13"/>
        <color theme="1"/>
        <rFont val="Times New Roman"/>
        <family val="1"/>
        <charset val="204"/>
      </rPr>
      <t xml:space="preserve">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Федерации).
</t>
    </r>
    <r>
      <rPr>
        <sz val="13"/>
        <color theme="1"/>
        <rFont val="Times New Roman"/>
        <family val="1"/>
        <charset val="204"/>
      </rPr>
      <t xml:space="preserve">
в том числе НДС _____________________ рублей / НДС не облагается (указать п. НК РФ)
</t>
    </r>
    <r>
      <rPr>
        <i/>
        <sz val="13"/>
        <color theme="1"/>
        <rFont val="Times New Roman"/>
        <family val="1"/>
        <charset val="204"/>
      </rPr>
      <t>(указывается значение цифрами и прописью)</t>
    </r>
    <r>
      <rPr>
        <sz val="13"/>
        <color theme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</si>
</sst>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rgb="FF333333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3" fontId="0" fillId="0" borderId="0" xfId="0" applyNumberFormat="1" applyProtection="1">
      <protection locked="0"/>
    </xf>
    <xf numFmtId="3" fontId="9" fillId="0" borderId="0" xfId="0" applyNumberFormat="1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protection locked="0"/>
    </xf>
    <xf numFmtId="3" fontId="4" fillId="0" borderId="0" xfId="0" applyNumberFormat="1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4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6"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4"/>
  <sheetViews>
    <sheetView tabSelected="1" view="pageBreakPreview" topLeftCell="A10" zoomScale="106" zoomScaleNormal="100" zoomScaleSheetLayoutView="106" workbookViewId="0">
      <selection activeCell="E8" sqref="E8"/>
    </sheetView>
  </sheetViews>
  <sheetFormatPr defaultRowHeight="15" x14ac:dyDescent="0.25"/>
  <cols>
    <col min="1" max="1" width="7.5703125" style="1" customWidth="1"/>
    <col min="2" max="2" width="36.85546875" style="5" bestFit="1" customWidth="1"/>
    <col min="3" max="3" width="9" style="5" customWidth="1"/>
    <col min="4" max="4" width="5.42578125" style="1" bestFit="1" customWidth="1"/>
    <col min="5" max="5" width="11.7109375" style="3" customWidth="1"/>
    <col min="6" max="6" width="15.7109375" style="1" customWidth="1"/>
    <col min="7" max="7" width="15.5703125" style="1" customWidth="1"/>
    <col min="8" max="8" width="17.28515625" style="1" customWidth="1"/>
    <col min="9" max="16384" width="9.140625" style="1"/>
  </cols>
  <sheetData>
    <row r="1" spans="1:32" ht="48.75" customHeight="1" x14ac:dyDescent="0.25">
      <c r="G1" s="14" t="s">
        <v>11</v>
      </c>
      <c r="H1" s="14"/>
    </row>
    <row r="2" spans="1:32" ht="15.75" customHeight="1" x14ac:dyDescent="0.25">
      <c r="B2" s="7"/>
      <c r="C2" s="7"/>
      <c r="D2" s="8"/>
      <c r="E2" s="9"/>
      <c r="F2" s="8"/>
      <c r="G2" s="8"/>
      <c r="H2" s="8"/>
    </row>
    <row r="3" spans="1:32" ht="34.5" customHeight="1" x14ac:dyDescent="0.25">
      <c r="A3" s="15" t="s">
        <v>12</v>
      </c>
      <c r="B3" s="15"/>
      <c r="C3" s="15"/>
      <c r="D3" s="15"/>
      <c r="E3" s="15"/>
      <c r="F3" s="15"/>
      <c r="G3" s="15"/>
      <c r="H3" s="15"/>
    </row>
    <row r="4" spans="1:32" ht="50.25" customHeight="1" x14ac:dyDescent="0.25">
      <c r="A4" s="16" t="s">
        <v>39</v>
      </c>
      <c r="B4" s="16"/>
      <c r="C4" s="16"/>
      <c r="D4" s="16"/>
      <c r="E4" s="16"/>
      <c r="F4" s="16"/>
      <c r="G4" s="16"/>
      <c r="H4" s="16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</row>
    <row r="5" spans="1:32" ht="50.25" customHeight="1" x14ac:dyDescent="0.25">
      <c r="A5" s="16"/>
      <c r="B5" s="16"/>
      <c r="C5" s="16"/>
      <c r="D5" s="16"/>
      <c r="E5" s="16"/>
      <c r="F5" s="16"/>
      <c r="G5" s="16"/>
      <c r="H5" s="16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50.25" customHeight="1" x14ac:dyDescent="0.25">
      <c r="A6" s="16"/>
      <c r="B6" s="16"/>
      <c r="C6" s="16"/>
      <c r="D6" s="16"/>
      <c r="E6" s="16"/>
      <c r="F6" s="16"/>
      <c r="G6" s="16"/>
      <c r="H6" s="16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customFormat="1" ht="42.75" x14ac:dyDescent="0.25">
      <c r="A7" s="19" t="s">
        <v>7</v>
      </c>
      <c r="B7" s="19" t="s">
        <v>15</v>
      </c>
      <c r="C7" s="19" t="s">
        <v>0</v>
      </c>
      <c r="D7" s="19" t="s">
        <v>1</v>
      </c>
      <c r="E7" s="20" t="s">
        <v>3</v>
      </c>
      <c r="F7" s="20" t="s">
        <v>5</v>
      </c>
      <c r="G7" s="20" t="s">
        <v>4</v>
      </c>
      <c r="H7" s="20" t="s">
        <v>6</v>
      </c>
    </row>
    <row r="8" spans="1:32" customFormat="1" ht="58.5" customHeight="1" x14ac:dyDescent="0.25">
      <c r="A8" s="21" t="s">
        <v>17</v>
      </c>
      <c r="B8" s="22" t="s">
        <v>18</v>
      </c>
      <c r="C8" s="23" t="s">
        <v>19</v>
      </c>
      <c r="D8" s="23">
        <v>1</v>
      </c>
      <c r="E8" s="24"/>
      <c r="F8" s="24">
        <f t="shared" ref="F8" si="0">D8*E8</f>
        <v>0</v>
      </c>
      <c r="G8" s="24">
        <f t="shared" ref="G8" si="1">ROUND(F8*0.2,2)</f>
        <v>0</v>
      </c>
      <c r="H8" s="24">
        <f t="shared" ref="H8" si="2">F8+G8</f>
        <v>0</v>
      </c>
    </row>
    <row r="9" spans="1:32" customFormat="1" ht="35.25" customHeight="1" x14ac:dyDescent="0.25">
      <c r="A9" s="21" t="s">
        <v>20</v>
      </c>
      <c r="B9" s="25" t="s">
        <v>21</v>
      </c>
      <c r="C9" s="26"/>
      <c r="D9" s="26"/>
      <c r="E9" s="26"/>
      <c r="F9" s="26"/>
      <c r="G9" s="26"/>
      <c r="H9" s="27"/>
    </row>
    <row r="10" spans="1:32" customFormat="1" ht="35.25" customHeight="1" x14ac:dyDescent="0.25">
      <c r="A10" s="28" t="s">
        <v>22</v>
      </c>
      <c r="B10" s="29" t="s">
        <v>23</v>
      </c>
      <c r="C10" s="13" t="s">
        <v>10</v>
      </c>
      <c r="D10" s="13">
        <v>6</v>
      </c>
      <c r="E10" s="30"/>
      <c r="F10" s="30">
        <f t="shared" ref="F10:F12" si="3">D10*E10</f>
        <v>0</v>
      </c>
      <c r="G10" s="30">
        <f t="shared" ref="G10:G12" si="4">ROUND(F10*0.2,2)</f>
        <v>0</v>
      </c>
      <c r="H10" s="30">
        <f t="shared" ref="H10:H12" si="5">F10+G10</f>
        <v>0</v>
      </c>
    </row>
    <row r="11" spans="1:32" customFormat="1" ht="30" customHeight="1" x14ac:dyDescent="0.25">
      <c r="A11" s="28" t="s">
        <v>24</v>
      </c>
      <c r="B11" s="29" t="s">
        <v>25</v>
      </c>
      <c r="C11" s="13" t="s">
        <v>10</v>
      </c>
      <c r="D11" s="13">
        <v>1</v>
      </c>
      <c r="E11" s="30"/>
      <c r="F11" s="30">
        <f t="shared" si="3"/>
        <v>0</v>
      </c>
      <c r="G11" s="30">
        <f t="shared" si="4"/>
        <v>0</v>
      </c>
      <c r="H11" s="30">
        <f t="shared" si="5"/>
        <v>0</v>
      </c>
    </row>
    <row r="12" spans="1:32" customFormat="1" ht="63" x14ac:dyDescent="0.25">
      <c r="A12" s="21" t="s">
        <v>26</v>
      </c>
      <c r="B12" s="31" t="s">
        <v>27</v>
      </c>
      <c r="C12" s="23" t="s">
        <v>19</v>
      </c>
      <c r="D12" s="23">
        <v>1</v>
      </c>
      <c r="E12" s="24"/>
      <c r="F12" s="24">
        <f t="shared" si="3"/>
        <v>0</v>
      </c>
      <c r="G12" s="24">
        <f t="shared" si="4"/>
        <v>0</v>
      </c>
      <c r="H12" s="24">
        <f t="shared" si="5"/>
        <v>0</v>
      </c>
    </row>
    <row r="13" spans="1:32" customFormat="1" ht="74.25" customHeight="1" x14ac:dyDescent="0.25">
      <c r="A13" s="21" t="s">
        <v>28</v>
      </c>
      <c r="B13" s="32" t="s">
        <v>29</v>
      </c>
      <c r="C13" s="23" t="s">
        <v>19</v>
      </c>
      <c r="D13" s="23">
        <v>1</v>
      </c>
      <c r="E13" s="24">
        <f>F13</f>
        <v>0</v>
      </c>
      <c r="F13" s="24">
        <f>SUM(F14:F17)</f>
        <v>0</v>
      </c>
      <c r="G13" s="24">
        <f>SUM(G14:G17)</f>
        <v>0</v>
      </c>
      <c r="H13" s="24">
        <f>SUM(H14:H17)</f>
        <v>0</v>
      </c>
    </row>
    <row r="14" spans="1:32" s="34" customFormat="1" ht="38.25" customHeight="1" x14ac:dyDescent="0.25">
      <c r="A14" s="28" t="s">
        <v>30</v>
      </c>
      <c r="B14" s="33" t="s">
        <v>31</v>
      </c>
      <c r="C14" s="13" t="s">
        <v>19</v>
      </c>
      <c r="D14" s="13">
        <v>1</v>
      </c>
      <c r="E14" s="30"/>
      <c r="F14" s="30">
        <f t="shared" ref="F14:F17" si="6">D14*E14</f>
        <v>0</v>
      </c>
      <c r="G14" s="30">
        <f t="shared" ref="G14:G17" si="7">ROUND(F14*0.2,2)</f>
        <v>0</v>
      </c>
      <c r="H14" s="30">
        <f t="shared" ref="H14:H17" si="8">F14+G14</f>
        <v>0</v>
      </c>
    </row>
    <row r="15" spans="1:32" s="34" customFormat="1" ht="40.5" customHeight="1" x14ac:dyDescent="0.25">
      <c r="A15" s="28" t="s">
        <v>32</v>
      </c>
      <c r="B15" s="33" t="s">
        <v>33</v>
      </c>
      <c r="C15" s="13" t="s">
        <v>19</v>
      </c>
      <c r="D15" s="13">
        <v>1</v>
      </c>
      <c r="E15" s="30"/>
      <c r="F15" s="30">
        <f t="shared" si="6"/>
        <v>0</v>
      </c>
      <c r="G15" s="30">
        <f t="shared" si="7"/>
        <v>0</v>
      </c>
      <c r="H15" s="30">
        <f t="shared" si="8"/>
        <v>0</v>
      </c>
    </row>
    <row r="16" spans="1:32" s="34" customFormat="1" ht="36.75" customHeight="1" x14ac:dyDescent="0.25">
      <c r="A16" s="28" t="s">
        <v>34</v>
      </c>
      <c r="B16" s="35" t="s">
        <v>35</v>
      </c>
      <c r="C16" s="13" t="s">
        <v>19</v>
      </c>
      <c r="D16" s="13">
        <v>1</v>
      </c>
      <c r="E16" s="30"/>
      <c r="F16" s="30">
        <f t="shared" si="6"/>
        <v>0</v>
      </c>
      <c r="G16" s="30">
        <f t="shared" si="7"/>
        <v>0</v>
      </c>
      <c r="H16" s="30">
        <f t="shared" si="8"/>
        <v>0</v>
      </c>
    </row>
    <row r="17" spans="1:8" s="34" customFormat="1" ht="39" customHeight="1" x14ac:dyDescent="0.25">
      <c r="A17" s="28" t="s">
        <v>36</v>
      </c>
      <c r="B17" s="36" t="s">
        <v>37</v>
      </c>
      <c r="C17" s="13" t="s">
        <v>19</v>
      </c>
      <c r="D17" s="13">
        <v>1</v>
      </c>
      <c r="E17" s="30"/>
      <c r="F17" s="30">
        <f t="shared" si="6"/>
        <v>0</v>
      </c>
      <c r="G17" s="30">
        <f t="shared" si="7"/>
        <v>0</v>
      </c>
      <c r="H17" s="30">
        <f t="shared" si="8"/>
        <v>0</v>
      </c>
    </row>
    <row r="18" spans="1:8" customFormat="1" ht="24.75" customHeight="1" x14ac:dyDescent="0.25">
      <c r="A18" s="37" t="s">
        <v>2</v>
      </c>
      <c r="B18" s="37"/>
      <c r="C18" s="37"/>
      <c r="D18" s="37"/>
      <c r="E18" s="37"/>
      <c r="F18" s="24">
        <f t="shared" ref="F18:G18" si="9">SUM(F8,F10:F13)</f>
        <v>0</v>
      </c>
      <c r="G18" s="24">
        <f t="shared" si="9"/>
        <v>0</v>
      </c>
      <c r="H18" s="24">
        <f>SUM(H8,H10:H13)</f>
        <v>0</v>
      </c>
    </row>
    <row r="20" spans="1:8" s="11" customFormat="1" ht="18" customHeight="1" x14ac:dyDescent="0.25">
      <c r="A20" s="17" t="s">
        <v>13</v>
      </c>
      <c r="B20" s="17"/>
      <c r="C20" s="17"/>
      <c r="D20" s="17"/>
      <c r="E20" s="17"/>
      <c r="F20" s="17"/>
      <c r="G20" s="17"/>
      <c r="H20" s="17"/>
    </row>
    <row r="21" spans="1:8" s="12" customFormat="1" ht="20.25" customHeight="1" x14ac:dyDescent="0.25">
      <c r="A21" s="17"/>
      <c r="B21" s="17"/>
      <c r="C21" s="17"/>
      <c r="D21" s="17"/>
      <c r="E21" s="17"/>
      <c r="F21" s="17"/>
      <c r="G21" s="17"/>
      <c r="H21" s="17"/>
    </row>
    <row r="22" spans="1:8" ht="71.25" customHeight="1" x14ac:dyDescent="0.25">
      <c r="A22" s="18" t="s">
        <v>16</v>
      </c>
      <c r="B22" s="18"/>
      <c r="C22" s="18"/>
      <c r="D22" s="18" t="s">
        <v>14</v>
      </c>
      <c r="E22" s="18"/>
      <c r="F22" s="18"/>
      <c r="G22" s="18" t="s">
        <v>38</v>
      </c>
      <c r="H22" s="18"/>
    </row>
    <row r="23" spans="1:8" s="2" customFormat="1" x14ac:dyDescent="0.25">
      <c r="B23" s="6" t="s">
        <v>8</v>
      </c>
      <c r="C23" s="6" t="s">
        <v>8</v>
      </c>
      <c r="E23" s="4"/>
    </row>
    <row r="24" spans="1:8" s="2" customFormat="1" x14ac:dyDescent="0.25">
      <c r="B24" s="6" t="s">
        <v>9</v>
      </c>
      <c r="C24" s="6" t="s">
        <v>9</v>
      </c>
      <c r="E24" s="4"/>
    </row>
    <row r="25" spans="1:8" s="2" customFormat="1" x14ac:dyDescent="0.25">
      <c r="B25" s="6"/>
      <c r="C25" s="6"/>
      <c r="E25" s="4"/>
    </row>
    <row r="26" spans="1:8" s="2" customFormat="1" x14ac:dyDescent="0.25">
      <c r="B26" s="6"/>
      <c r="C26" s="6"/>
      <c r="E26" s="4"/>
    </row>
    <row r="27" spans="1:8" s="2" customFormat="1" x14ac:dyDescent="0.25">
      <c r="B27" s="6"/>
      <c r="C27" s="6"/>
      <c r="E27" s="4"/>
    </row>
    <row r="28" spans="1:8" s="2" customFormat="1" x14ac:dyDescent="0.25">
      <c r="B28" s="6"/>
      <c r="C28" s="6"/>
      <c r="E28" s="4"/>
    </row>
    <row r="29" spans="1:8" s="2" customFormat="1" x14ac:dyDescent="0.25">
      <c r="B29" s="6"/>
      <c r="C29" s="6"/>
      <c r="E29" s="4"/>
    </row>
    <row r="30" spans="1:8" s="2" customFormat="1" x14ac:dyDescent="0.25">
      <c r="B30" s="6"/>
      <c r="C30" s="6"/>
      <c r="E30" s="4"/>
    </row>
    <row r="31" spans="1:8" s="2" customFormat="1" x14ac:dyDescent="0.25">
      <c r="B31" s="6"/>
      <c r="C31" s="6"/>
      <c r="E31" s="4"/>
    </row>
    <row r="32" spans="1:8" s="2" customFormat="1" x14ac:dyDescent="0.25">
      <c r="B32" s="6"/>
      <c r="C32" s="6"/>
      <c r="E32" s="4"/>
    </row>
    <row r="33" spans="2:5" s="2" customFormat="1" x14ac:dyDescent="0.25">
      <c r="B33" s="6"/>
      <c r="C33" s="6"/>
      <c r="E33" s="4"/>
    </row>
    <row r="34" spans="2:5" s="2" customFormat="1" x14ac:dyDescent="0.25">
      <c r="B34" s="6"/>
      <c r="C34" s="6"/>
      <c r="E34" s="4"/>
    </row>
  </sheetData>
  <mergeCells count="9">
    <mergeCell ref="G1:H1"/>
    <mergeCell ref="A4:H6"/>
    <mergeCell ref="A20:H21"/>
    <mergeCell ref="A22:C22"/>
    <mergeCell ref="D22:F22"/>
    <mergeCell ref="G22:H22"/>
    <mergeCell ref="B9:H9"/>
    <mergeCell ref="A18:E18"/>
    <mergeCell ref="A3:H3"/>
  </mergeCells>
  <phoneticPr fontId="6" type="noConversion"/>
  <conditionalFormatting sqref="H25:H1048576">
    <cfRule type="cellIs" dxfId="5" priority="28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2024-11-20T08:56:31Z</dcterms:modified>
</cp:coreProperties>
</file>