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ibs132\Desktop\Тендеры 2023\Водомерный узел ИКСПФОН\16.03 Все документы от Таганкина\"/>
    </mc:Choice>
  </mc:AlternateContent>
  <xr:revisionPtr revIDLastSave="0" documentId="13_ncr:1_{EB57A50C-1A1E-450A-8D81-16770F93D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5" l="1"/>
  <c r="E31" i="5"/>
  <c r="E27" i="5"/>
  <c r="E25" i="5"/>
  <c r="E23" i="5"/>
</calcChain>
</file>

<file path=xl/sharedStrings.xml><?xml version="1.0" encoding="utf-8"?>
<sst xmlns="http://schemas.openxmlformats.org/spreadsheetml/2006/main" count="115" uniqueCount="67">
  <si>
    <t>ВЕДОМОСТЬ ОБЪЕМОВ РАБОТ</t>
  </si>
  <si>
    <t xml:space="preserve"> </t>
  </si>
  <si>
    <t>Наименование работ</t>
  </si>
  <si>
    <t>м3</t>
  </si>
  <si>
    <t>Ед. изм.</t>
  </si>
  <si>
    <t>м.п.</t>
  </si>
  <si>
    <t>Кол-во</t>
  </si>
  <si>
    <t>м2</t>
  </si>
  <si>
    <t>кг</t>
  </si>
  <si>
    <t>шт</t>
  </si>
  <si>
    <t>шт.</t>
  </si>
  <si>
    <t xml:space="preserve"> При необходимости предварительно выполнить выравнивающую штукатурку ц/песчаным раствором с последующей затиркой.</t>
  </si>
  <si>
    <t>Черновая отделка помещений (потолок)</t>
  </si>
  <si>
    <t>Чистовая отделка (потолок)</t>
  </si>
  <si>
    <t>Черновая отделка (стены)</t>
  </si>
  <si>
    <t>Чистовая отделка (стены)</t>
  </si>
  <si>
    <t>Чистовая отделка (полы)</t>
  </si>
  <si>
    <t>Выравнивающая затирка ц/п раствором</t>
  </si>
  <si>
    <t>разделительный слой из полиэтиленовой плёнки</t>
  </si>
  <si>
    <t>Черновая отделка (полы) B=450мм</t>
  </si>
  <si>
    <t>-</t>
  </si>
  <si>
    <t>Устройство обрамления из металлического уголка 50х50х5 огрунтовать ГФ-021 и покрасить водостойкой краской.</t>
  </si>
  <si>
    <t>№ 2</t>
  </si>
  <si>
    <t>обрамление усиление проема 0,25 тонн</t>
  </si>
  <si>
    <t>шт/м.п.</t>
  </si>
  <si>
    <t>т</t>
  </si>
  <si>
    <t xml:space="preserve">вынос и утилизация на свалку </t>
  </si>
  <si>
    <t>Чистовая отделка приямка 1000х1000х1050</t>
  </si>
  <si>
    <t>Наименование или № пом.-2.13</t>
  </si>
  <si>
    <t>пом. -2.13</t>
  </si>
  <si>
    <t>Устройство  освещения (4 светильника, 2 из них аварийные)</t>
  </si>
  <si>
    <t>ж/б стяжка, армированная сеткой Вр-1 Ø4мм, 50мм</t>
  </si>
  <si>
    <t>утеплитель Пеноплекс 35кг/м3, 50мм</t>
  </si>
  <si>
    <t>керамзит, 280мм</t>
  </si>
  <si>
    <t>гидроизоляция в 1 слой "Техноэласт-ЭПП", 5мм</t>
  </si>
  <si>
    <t>Ц/п стяжка выравнивающая М150 с уклоном 0,01 к приямку, от 30 до 50мм</t>
  </si>
  <si>
    <t>устройство деформационного шва по периметру из пенополистирола, 20мм</t>
  </si>
  <si>
    <t>Вид работ: Устройство помещения водомерного узла (ВМУ), на -2 этаже отм. - 10.800</t>
  </si>
  <si>
    <t xml:space="preserve"> гидроабразивная резка проема –  до кусков по 50 кг</t>
  </si>
  <si>
    <t xml:space="preserve"> объект: «Инженерный корпус с помещениями физкультурно-оздоровительного назначения» по адресу: г. Москва, 1-й Нагатинский проезд, владение 10»</t>
  </si>
  <si>
    <t>Установка дверей в проём 1500 х 2300 мм</t>
  </si>
  <si>
    <t>100/60</t>
  </si>
  <si>
    <t xml:space="preserve">установка двери противопожарной, ширина полотна 1,3 м </t>
  </si>
  <si>
    <t>штукатурка откосов ( в т.ч. по металлоконструкциям усиления )</t>
  </si>
  <si>
    <t>устройство съёмной решётки поверх приямка, огрунтовать ГФ-021 и покрасить водостойкой краской.</t>
  </si>
  <si>
    <t>СОГЛАСОВАНО:</t>
  </si>
  <si>
    <t>Ведущий инженер-теплотехник</t>
  </si>
  <si>
    <t>_________Таганкин И.Г.</t>
  </si>
  <si>
    <t>Ведущий инженер технического надзора</t>
  </si>
  <si>
    <t>_________Махаев А.М.</t>
  </si>
  <si>
    <t xml:space="preserve">Руководитель проекта </t>
  </si>
  <si>
    <t>_________Панаев А.Н.</t>
  </si>
  <si>
    <t>Главный инженер</t>
  </si>
  <si>
    <t>_________Бунтяков А.В.</t>
  </si>
  <si>
    <t>Грунтовка, покраска водостойкой краской, цвет - светло-серый</t>
  </si>
  <si>
    <t>Керамическая плитка 300х300мм матовая глазурь 8мм на плиточный клей, 5-7мм, цвет - тёмно-серый, с последующей затиркой швов</t>
  </si>
  <si>
    <t>Устройство "кабанчика" 100мм из керамической плитки, 8мм на плиточном клее, цвет - тёмно-серый, с последующей затиркой швов</t>
  </si>
  <si>
    <t>Керамическая плитка матовая глазурь 8мм на плиточный клей 5-7мм, цвет - тёмно-серый, с последующей затиркой швов</t>
  </si>
  <si>
    <t>Материал (руб. с  НДС)</t>
  </si>
  <si>
    <t>Работа (руб. с НДС)</t>
  </si>
  <si>
    <t>Всего, руб. 
с НДС</t>
  </si>
  <si>
    <t>Цена за ед.</t>
  </si>
  <si>
    <t>Стоимость</t>
  </si>
  <si>
    <t>№ 
п/п</t>
  </si>
  <si>
    <t>Всего (материалы+ работы), руб. с НДС (20%)</t>
  </si>
  <si>
    <t>НДС (20%), руб.</t>
  </si>
  <si>
    <t>ф. №4 Расчет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</si>
</sst>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4BA46610-EFC2-4CD4-8D13-9388D2FC97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topLeftCell="A34" zoomScale="85" zoomScaleNormal="85" workbookViewId="0">
      <selection activeCell="O12" sqref="O12"/>
    </sheetView>
  </sheetViews>
  <sheetFormatPr defaultColWidth="9.140625" defaultRowHeight="18.75" x14ac:dyDescent="0.25"/>
  <cols>
    <col min="1" max="1" width="5" style="11" customWidth="1"/>
    <col min="2" max="2" width="15.85546875" style="11" customWidth="1"/>
    <col min="3" max="3" width="76.42578125" style="11" customWidth="1"/>
    <col min="4" max="4" width="13.85546875" style="2" customWidth="1"/>
    <col min="5" max="5" width="16.140625" style="2" customWidth="1"/>
    <col min="6" max="6" width="16.5703125" style="9" customWidth="1"/>
    <col min="7" max="7" width="17.85546875" style="9" customWidth="1"/>
    <col min="8" max="8" width="15.7109375" style="9" customWidth="1"/>
    <col min="9" max="9" width="19.42578125" style="9" customWidth="1"/>
    <col min="10" max="10" width="26.42578125" style="9" customWidth="1"/>
    <col min="11" max="16384" width="9.140625" style="9"/>
  </cols>
  <sheetData>
    <row r="1" spans="1:10" x14ac:dyDescent="0.25">
      <c r="B1" s="40" t="s">
        <v>66</v>
      </c>
      <c r="C1" s="40"/>
    </row>
    <row r="2" spans="1:10" x14ac:dyDescent="0.25">
      <c r="A2" s="21"/>
      <c r="B2" s="21"/>
      <c r="C2" s="21"/>
      <c r="D2" s="21"/>
      <c r="E2" s="21"/>
    </row>
    <row r="3" spans="1:10" ht="24.75" customHeight="1" x14ac:dyDescent="0.25">
      <c r="A3" s="25" t="s">
        <v>0</v>
      </c>
      <c r="B3" s="25"/>
      <c r="C3" s="25"/>
      <c r="D3" s="25"/>
      <c r="E3" s="25"/>
    </row>
    <row r="4" spans="1:10" x14ac:dyDescent="0.25">
      <c r="A4" s="26" t="s">
        <v>22</v>
      </c>
      <c r="B4" s="26"/>
      <c r="C4" s="26"/>
      <c r="D4" s="26"/>
      <c r="E4" s="26"/>
    </row>
    <row r="5" spans="1:10" ht="60" customHeight="1" x14ac:dyDescent="0.25">
      <c r="A5" s="41" t="s">
        <v>39</v>
      </c>
      <c r="B5" s="41"/>
      <c r="C5" s="41"/>
      <c r="D5" s="41"/>
      <c r="E5" s="41"/>
      <c r="F5" s="42"/>
      <c r="G5" s="42"/>
      <c r="H5" s="42"/>
      <c r="I5" s="42"/>
      <c r="J5" s="42"/>
    </row>
    <row r="6" spans="1:10" ht="20.25" x14ac:dyDescent="0.25">
      <c r="A6" s="43"/>
      <c r="B6" s="43"/>
      <c r="C6" s="43"/>
      <c r="D6" s="44"/>
      <c r="E6" s="44"/>
      <c r="F6" s="43"/>
      <c r="G6" s="43"/>
      <c r="H6" s="43"/>
      <c r="I6" s="43"/>
      <c r="J6" s="43"/>
    </row>
    <row r="7" spans="1:10" ht="20.25" x14ac:dyDescent="0.25">
      <c r="A7" s="45" t="s">
        <v>37</v>
      </c>
      <c r="B7" s="45"/>
      <c r="C7" s="45"/>
      <c r="D7" s="45"/>
      <c r="E7" s="45"/>
      <c r="F7" s="43"/>
      <c r="G7" s="43"/>
      <c r="H7" s="43"/>
      <c r="I7" s="43"/>
      <c r="J7" s="43"/>
    </row>
    <row r="8" spans="1:10" ht="19.5" thickBot="1" x14ac:dyDescent="0.3">
      <c r="A8" s="20"/>
      <c r="B8" s="20"/>
      <c r="C8" s="20"/>
      <c r="D8" s="20"/>
      <c r="E8" s="20"/>
    </row>
    <row r="9" spans="1:10" ht="15.75" customHeight="1" x14ac:dyDescent="0.25">
      <c r="A9" s="31" t="s">
        <v>63</v>
      </c>
      <c r="B9" s="31" t="s">
        <v>28</v>
      </c>
      <c r="C9" s="32" t="s">
        <v>2</v>
      </c>
      <c r="D9" s="33" t="s">
        <v>4</v>
      </c>
      <c r="E9" s="33" t="s">
        <v>6</v>
      </c>
      <c r="F9" s="27" t="s">
        <v>58</v>
      </c>
      <c r="G9" s="27"/>
      <c r="H9" s="27" t="s">
        <v>59</v>
      </c>
      <c r="I9" s="27"/>
      <c r="J9" s="28" t="s">
        <v>60</v>
      </c>
    </row>
    <row r="10" spans="1:10" s="3" customFormat="1" ht="49.5" customHeight="1" x14ac:dyDescent="0.25">
      <c r="A10" s="31"/>
      <c r="B10" s="31"/>
      <c r="C10" s="32"/>
      <c r="D10" s="33"/>
      <c r="E10" s="33"/>
      <c r="F10" s="29" t="s">
        <v>61</v>
      </c>
      <c r="G10" s="29" t="s">
        <v>62</v>
      </c>
      <c r="H10" s="29" t="s">
        <v>61</v>
      </c>
      <c r="I10" s="29" t="s">
        <v>62</v>
      </c>
      <c r="J10" s="30"/>
    </row>
    <row r="11" spans="1:10" s="3" customFormat="1" ht="34.9" customHeight="1" x14ac:dyDescent="0.25">
      <c r="A11" s="6">
        <v>1</v>
      </c>
      <c r="B11" s="6" t="s">
        <v>29</v>
      </c>
      <c r="C11" s="1" t="s">
        <v>12</v>
      </c>
      <c r="D11" s="4"/>
      <c r="E11" s="5"/>
      <c r="F11" s="34"/>
      <c r="G11" s="34"/>
      <c r="H11" s="34"/>
      <c r="I11" s="34"/>
      <c r="J11" s="34"/>
    </row>
    <row r="12" spans="1:10" s="3" customFormat="1" ht="61.5" customHeight="1" x14ac:dyDescent="0.25">
      <c r="A12" s="6"/>
      <c r="B12" s="6" t="s">
        <v>20</v>
      </c>
      <c r="C12" s="10" t="s">
        <v>11</v>
      </c>
      <c r="D12" s="4" t="s">
        <v>7</v>
      </c>
      <c r="E12" s="5">
        <v>29.91</v>
      </c>
      <c r="F12" s="34"/>
      <c r="G12" s="34"/>
      <c r="H12" s="34"/>
      <c r="I12" s="34"/>
      <c r="J12" s="34"/>
    </row>
    <row r="13" spans="1:10" s="3" customFormat="1" ht="34.9" customHeight="1" x14ac:dyDescent="0.25">
      <c r="A13" s="6">
        <v>2</v>
      </c>
      <c r="B13" s="6" t="s">
        <v>29</v>
      </c>
      <c r="C13" s="1" t="s">
        <v>13</v>
      </c>
      <c r="D13" s="4"/>
      <c r="E13" s="5"/>
      <c r="F13" s="34"/>
      <c r="G13" s="34"/>
      <c r="H13" s="34"/>
      <c r="I13" s="34"/>
      <c r="J13" s="34"/>
    </row>
    <row r="14" spans="1:10" s="3" customFormat="1" ht="35.25" customHeight="1" x14ac:dyDescent="0.25">
      <c r="A14" s="6"/>
      <c r="B14" s="6" t="s">
        <v>20</v>
      </c>
      <c r="C14" s="8" t="s">
        <v>54</v>
      </c>
      <c r="D14" s="4" t="s">
        <v>7</v>
      </c>
      <c r="E14" s="5">
        <v>29.91</v>
      </c>
      <c r="F14" s="34"/>
      <c r="G14" s="34"/>
      <c r="H14" s="34"/>
      <c r="I14" s="34"/>
      <c r="J14" s="34"/>
    </row>
    <row r="15" spans="1:10" s="3" customFormat="1" ht="35.25" customHeight="1" x14ac:dyDescent="0.25">
      <c r="A15" s="6"/>
      <c r="B15" s="6" t="s">
        <v>20</v>
      </c>
      <c r="C15" s="18" t="s">
        <v>30</v>
      </c>
      <c r="D15" s="4" t="s">
        <v>9</v>
      </c>
      <c r="E15" s="5">
        <v>4</v>
      </c>
      <c r="F15" s="34"/>
      <c r="G15" s="34"/>
      <c r="H15" s="34"/>
      <c r="I15" s="34"/>
      <c r="J15" s="34"/>
    </row>
    <row r="16" spans="1:10" s="3" customFormat="1" ht="36.6" customHeight="1" x14ac:dyDescent="0.25">
      <c r="A16" s="6">
        <v>3</v>
      </c>
      <c r="B16" s="6" t="s">
        <v>29</v>
      </c>
      <c r="C16" s="1" t="s">
        <v>14</v>
      </c>
      <c r="D16" s="4"/>
      <c r="E16" s="5"/>
      <c r="F16" s="34"/>
      <c r="G16" s="34"/>
      <c r="H16" s="34"/>
      <c r="I16" s="34"/>
      <c r="J16" s="34"/>
    </row>
    <row r="17" spans="1:10" s="3" customFormat="1" ht="56.25" x14ac:dyDescent="0.25">
      <c r="A17" s="6"/>
      <c r="B17" s="6" t="s">
        <v>20</v>
      </c>
      <c r="C17" s="10" t="s">
        <v>11</v>
      </c>
      <c r="D17" s="4" t="s">
        <v>7</v>
      </c>
      <c r="E17" s="5">
        <v>64.95</v>
      </c>
      <c r="F17" s="34"/>
      <c r="G17" s="34"/>
      <c r="H17" s="34"/>
      <c r="I17" s="34"/>
      <c r="J17" s="34"/>
    </row>
    <row r="18" spans="1:10" s="3" customFormat="1" ht="33.75" customHeight="1" x14ac:dyDescent="0.25">
      <c r="A18" s="6">
        <v>4</v>
      </c>
      <c r="B18" s="6" t="s">
        <v>29</v>
      </c>
      <c r="C18" s="1" t="s">
        <v>15</v>
      </c>
      <c r="D18" s="4"/>
      <c r="E18" s="5"/>
      <c r="F18" s="34"/>
      <c r="G18" s="34"/>
      <c r="H18" s="34"/>
      <c r="I18" s="34"/>
      <c r="J18" s="34"/>
    </row>
    <row r="19" spans="1:10" s="3" customFormat="1" ht="42" customHeight="1" x14ac:dyDescent="0.25">
      <c r="A19" s="6"/>
      <c r="B19" s="6" t="s">
        <v>20</v>
      </c>
      <c r="C19" s="10" t="s">
        <v>54</v>
      </c>
      <c r="D19" s="4" t="s">
        <v>7</v>
      </c>
      <c r="E19" s="5">
        <v>64.95</v>
      </c>
      <c r="F19" s="34"/>
      <c r="G19" s="34"/>
      <c r="H19" s="34"/>
      <c r="I19" s="34"/>
      <c r="J19" s="34"/>
    </row>
    <row r="20" spans="1:10" s="3" customFormat="1" ht="33.6" customHeight="1" x14ac:dyDescent="0.25">
      <c r="A20" s="6">
        <v>5</v>
      </c>
      <c r="B20" s="6" t="s">
        <v>29</v>
      </c>
      <c r="C20" s="1" t="s">
        <v>19</v>
      </c>
      <c r="D20" s="4"/>
      <c r="E20" s="5"/>
      <c r="F20" s="34"/>
      <c r="G20" s="34"/>
      <c r="H20" s="34"/>
      <c r="I20" s="34"/>
      <c r="J20" s="34"/>
    </row>
    <row r="21" spans="1:10" s="3" customFormat="1" ht="17.25" customHeight="1" x14ac:dyDescent="0.25">
      <c r="A21" s="6"/>
      <c r="B21" s="6" t="s">
        <v>20</v>
      </c>
      <c r="C21" s="8" t="s">
        <v>17</v>
      </c>
      <c r="D21" s="4" t="s">
        <v>7</v>
      </c>
      <c r="E21" s="5">
        <v>29.91</v>
      </c>
      <c r="F21" s="34"/>
      <c r="G21" s="34"/>
      <c r="H21" s="34"/>
      <c r="I21" s="34"/>
      <c r="J21" s="34"/>
    </row>
    <row r="22" spans="1:10" s="3" customFormat="1" ht="16.5" customHeight="1" x14ac:dyDescent="0.25">
      <c r="A22" s="6"/>
      <c r="B22" s="6" t="s">
        <v>20</v>
      </c>
      <c r="C22" s="8" t="s">
        <v>32</v>
      </c>
      <c r="D22" s="4" t="s">
        <v>7</v>
      </c>
      <c r="E22" s="5">
        <v>29.91</v>
      </c>
      <c r="F22" s="34"/>
      <c r="G22" s="34"/>
      <c r="H22" s="34"/>
      <c r="I22" s="34"/>
      <c r="J22" s="34"/>
    </row>
    <row r="23" spans="1:10" s="3" customFormat="1" ht="17.25" customHeight="1" x14ac:dyDescent="0.25">
      <c r="A23" s="6"/>
      <c r="B23" s="6" t="s">
        <v>20</v>
      </c>
      <c r="C23" s="8" t="s">
        <v>33</v>
      </c>
      <c r="D23" s="4" t="s">
        <v>3</v>
      </c>
      <c r="E23" s="5">
        <f>29.91*0.28</f>
        <v>8.3748000000000005</v>
      </c>
      <c r="F23" s="34"/>
      <c r="G23" s="34"/>
      <c r="H23" s="34"/>
      <c r="I23" s="34"/>
      <c r="J23" s="34"/>
    </row>
    <row r="24" spans="1:10" s="3" customFormat="1" x14ac:dyDescent="0.25">
      <c r="A24" s="6"/>
      <c r="B24" s="6" t="s">
        <v>20</v>
      </c>
      <c r="C24" s="8" t="s">
        <v>18</v>
      </c>
      <c r="D24" s="4" t="s">
        <v>7</v>
      </c>
      <c r="E24" s="5">
        <v>29.91</v>
      </c>
      <c r="F24" s="34"/>
      <c r="G24" s="34"/>
      <c r="H24" s="34"/>
      <c r="I24" s="34"/>
      <c r="J24" s="34"/>
    </row>
    <row r="25" spans="1:10" s="3" customFormat="1" ht="17.25" customHeight="1" x14ac:dyDescent="0.25">
      <c r="A25" s="6"/>
      <c r="B25" s="6" t="s">
        <v>20</v>
      </c>
      <c r="C25" s="8" t="s">
        <v>31</v>
      </c>
      <c r="D25" s="4" t="s">
        <v>3</v>
      </c>
      <c r="E25" s="5">
        <f>29.91*0.05</f>
        <v>1.4955000000000001</v>
      </c>
      <c r="F25" s="34"/>
      <c r="G25" s="34"/>
      <c r="H25" s="34"/>
      <c r="I25" s="34"/>
      <c r="J25" s="34"/>
    </row>
    <row r="26" spans="1:10" s="3" customFormat="1" ht="17.25" customHeight="1" x14ac:dyDescent="0.25">
      <c r="A26" s="6"/>
      <c r="B26" s="6" t="s">
        <v>20</v>
      </c>
      <c r="C26" s="8" t="s">
        <v>34</v>
      </c>
      <c r="D26" s="4" t="s">
        <v>7</v>
      </c>
      <c r="E26" s="5">
        <v>29.91</v>
      </c>
      <c r="F26" s="34"/>
      <c r="G26" s="34"/>
      <c r="H26" s="34"/>
      <c r="I26" s="34"/>
      <c r="J26" s="34"/>
    </row>
    <row r="27" spans="1:10" s="3" customFormat="1" ht="34.9" customHeight="1" x14ac:dyDescent="0.25">
      <c r="A27" s="6"/>
      <c r="B27" s="6" t="s">
        <v>20</v>
      </c>
      <c r="C27" s="10" t="s">
        <v>35</v>
      </c>
      <c r="D27" s="4" t="s">
        <v>3</v>
      </c>
      <c r="E27" s="5">
        <f>29.91*0.05</f>
        <v>1.4955000000000001</v>
      </c>
      <c r="F27" s="34"/>
      <c r="G27" s="34"/>
      <c r="H27" s="34"/>
      <c r="I27" s="34"/>
      <c r="J27" s="34"/>
    </row>
    <row r="28" spans="1:10" s="3" customFormat="1" ht="34.9" customHeight="1" x14ac:dyDescent="0.25">
      <c r="A28" s="6"/>
      <c r="B28" s="6" t="s">
        <v>20</v>
      </c>
      <c r="C28" s="10" t="s">
        <v>36</v>
      </c>
      <c r="D28" s="4" t="s">
        <v>5</v>
      </c>
      <c r="E28" s="5">
        <v>23.64</v>
      </c>
      <c r="F28" s="34"/>
      <c r="G28" s="34"/>
      <c r="H28" s="34"/>
      <c r="I28" s="34"/>
      <c r="J28" s="34"/>
    </row>
    <row r="29" spans="1:10" s="3" customFormat="1" ht="36" customHeight="1" x14ac:dyDescent="0.25">
      <c r="A29" s="6">
        <v>6</v>
      </c>
      <c r="B29" s="6" t="s">
        <v>29</v>
      </c>
      <c r="C29" s="1" t="s">
        <v>16</v>
      </c>
      <c r="D29" s="4"/>
      <c r="E29" s="15"/>
      <c r="F29" s="34"/>
      <c r="G29" s="34"/>
      <c r="H29" s="34"/>
      <c r="I29" s="34"/>
      <c r="J29" s="34"/>
    </row>
    <row r="30" spans="1:10" s="3" customFormat="1" ht="51" customHeight="1" x14ac:dyDescent="0.25">
      <c r="A30" s="6"/>
      <c r="B30" s="6" t="s">
        <v>20</v>
      </c>
      <c r="C30" s="8" t="s">
        <v>55</v>
      </c>
      <c r="D30" s="4" t="s">
        <v>7</v>
      </c>
      <c r="E30" s="5">
        <v>29.91</v>
      </c>
      <c r="F30" s="34"/>
      <c r="G30" s="34"/>
      <c r="H30" s="34"/>
      <c r="I30" s="34"/>
      <c r="J30" s="34"/>
    </row>
    <row r="31" spans="1:10" s="3" customFormat="1" ht="56.25" x14ac:dyDescent="0.25">
      <c r="A31" s="6"/>
      <c r="B31" s="6" t="s">
        <v>20</v>
      </c>
      <c r="C31" s="10" t="s">
        <v>56</v>
      </c>
      <c r="D31" s="4" t="s">
        <v>7</v>
      </c>
      <c r="E31" s="15">
        <f>23.64*0.1</f>
        <v>2.3640000000000003</v>
      </c>
      <c r="F31" s="34"/>
      <c r="G31" s="34"/>
      <c r="H31" s="34"/>
      <c r="I31" s="34"/>
      <c r="J31" s="34"/>
    </row>
    <row r="32" spans="1:10" s="3" customFormat="1" ht="37.9" customHeight="1" x14ac:dyDescent="0.25">
      <c r="A32" s="6">
        <v>7</v>
      </c>
      <c r="B32" s="6" t="s">
        <v>29</v>
      </c>
      <c r="C32" s="1" t="s">
        <v>40</v>
      </c>
      <c r="D32" s="4"/>
      <c r="E32" s="5"/>
      <c r="F32" s="34"/>
      <c r="G32" s="34"/>
      <c r="H32" s="34"/>
      <c r="I32" s="34"/>
      <c r="J32" s="34"/>
    </row>
    <row r="33" spans="1:10" s="3" customFormat="1" ht="17.25" customHeight="1" x14ac:dyDescent="0.25">
      <c r="A33" s="6"/>
      <c r="B33" s="6" t="s">
        <v>20</v>
      </c>
      <c r="C33" s="16" t="s">
        <v>38</v>
      </c>
      <c r="D33" s="4" t="s">
        <v>24</v>
      </c>
      <c r="E33" s="6" t="s">
        <v>41</v>
      </c>
      <c r="F33" s="34"/>
      <c r="G33" s="34"/>
      <c r="H33" s="34"/>
      <c r="I33" s="34"/>
      <c r="J33" s="34"/>
    </row>
    <row r="34" spans="1:10" s="3" customFormat="1" ht="17.25" customHeight="1" x14ac:dyDescent="0.3">
      <c r="A34" s="6"/>
      <c r="B34" s="6" t="s">
        <v>20</v>
      </c>
      <c r="C34" s="17" t="s">
        <v>26</v>
      </c>
      <c r="D34" s="4" t="s">
        <v>25</v>
      </c>
      <c r="E34" s="5">
        <v>5</v>
      </c>
      <c r="F34" s="34"/>
      <c r="G34" s="34"/>
      <c r="H34" s="34"/>
      <c r="I34" s="34"/>
      <c r="J34" s="34"/>
    </row>
    <row r="35" spans="1:10" s="3" customFormat="1" ht="17.25" customHeight="1" x14ac:dyDescent="0.25">
      <c r="A35" s="6"/>
      <c r="B35" s="6" t="s">
        <v>20</v>
      </c>
      <c r="C35" s="16" t="s">
        <v>23</v>
      </c>
      <c r="D35" s="4" t="s">
        <v>25</v>
      </c>
      <c r="E35" s="5">
        <v>0.5</v>
      </c>
      <c r="F35" s="34"/>
      <c r="G35" s="34"/>
      <c r="H35" s="34"/>
      <c r="I35" s="34"/>
      <c r="J35" s="34"/>
    </row>
    <row r="36" spans="1:10" s="3" customFormat="1" ht="37.9" customHeight="1" x14ac:dyDescent="0.25">
      <c r="A36" s="6"/>
      <c r="B36" s="6" t="s">
        <v>20</v>
      </c>
      <c r="C36" s="18" t="s">
        <v>42</v>
      </c>
      <c r="D36" s="4" t="s">
        <v>9</v>
      </c>
      <c r="E36" s="5">
        <v>1</v>
      </c>
      <c r="F36" s="34"/>
      <c r="G36" s="34"/>
      <c r="H36" s="34"/>
      <c r="I36" s="34"/>
      <c r="J36" s="34"/>
    </row>
    <row r="37" spans="1:10" s="3" customFormat="1" ht="17.25" customHeight="1" x14ac:dyDescent="0.25">
      <c r="A37" s="6"/>
      <c r="B37" s="6" t="s">
        <v>20</v>
      </c>
      <c r="C37" s="19" t="s">
        <v>43</v>
      </c>
      <c r="D37" s="4" t="s">
        <v>7</v>
      </c>
      <c r="E37" s="5">
        <v>4</v>
      </c>
      <c r="F37" s="34"/>
      <c r="G37" s="34"/>
      <c r="H37" s="34"/>
      <c r="I37" s="34"/>
      <c r="J37" s="34"/>
    </row>
    <row r="38" spans="1:10" s="3" customFormat="1" ht="31.9" customHeight="1" x14ac:dyDescent="0.25">
      <c r="A38" s="6">
        <v>8</v>
      </c>
      <c r="B38" s="6" t="s">
        <v>29</v>
      </c>
      <c r="C38" s="1" t="s">
        <v>27</v>
      </c>
      <c r="D38" s="4"/>
      <c r="E38" s="5"/>
      <c r="F38" s="34"/>
      <c r="G38" s="34"/>
      <c r="H38" s="34"/>
      <c r="I38" s="34"/>
      <c r="J38" s="34"/>
    </row>
    <row r="39" spans="1:10" s="3" customFormat="1" ht="36" customHeight="1" x14ac:dyDescent="0.25">
      <c r="A39" s="6"/>
      <c r="B39" s="6" t="s">
        <v>20</v>
      </c>
      <c r="C39" s="10" t="s">
        <v>21</v>
      </c>
      <c r="D39" s="4" t="s">
        <v>8</v>
      </c>
      <c r="E39" s="5">
        <f>3.77*4</f>
        <v>15.08</v>
      </c>
      <c r="F39" s="34"/>
      <c r="G39" s="34"/>
      <c r="H39" s="34"/>
      <c r="I39" s="34"/>
      <c r="J39" s="34"/>
    </row>
    <row r="40" spans="1:10" s="3" customFormat="1" ht="40.15" customHeight="1" x14ac:dyDescent="0.25">
      <c r="A40" s="6"/>
      <c r="B40" s="6" t="s">
        <v>20</v>
      </c>
      <c r="C40" s="10" t="s">
        <v>57</v>
      </c>
      <c r="D40" s="4" t="s">
        <v>7</v>
      </c>
      <c r="E40" s="5">
        <v>4.2</v>
      </c>
      <c r="F40" s="34"/>
      <c r="G40" s="34"/>
      <c r="H40" s="34"/>
      <c r="I40" s="34"/>
      <c r="J40" s="34"/>
    </row>
    <row r="41" spans="1:10" ht="38.25" thickBot="1" x14ac:dyDescent="0.3">
      <c r="A41" s="14"/>
      <c r="B41" s="14" t="s">
        <v>20</v>
      </c>
      <c r="C41" s="10" t="s">
        <v>44</v>
      </c>
      <c r="D41" s="4" t="s">
        <v>10</v>
      </c>
      <c r="E41" s="5">
        <v>1</v>
      </c>
      <c r="F41" s="35"/>
      <c r="G41" s="35"/>
      <c r="H41" s="35"/>
      <c r="I41" s="35"/>
      <c r="J41" s="35"/>
    </row>
    <row r="42" spans="1:10" ht="19.5" thickBot="1" x14ac:dyDescent="0.35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ht="19.5" thickBot="1" x14ac:dyDescent="0.35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9"/>
    </row>
    <row r="44" spans="1:10" x14ac:dyDescent="0.25">
      <c r="A44" s="12" t="s">
        <v>45</v>
      </c>
      <c r="B44" s="12"/>
    </row>
    <row r="45" spans="1:10" x14ac:dyDescent="0.25">
      <c r="A45" s="12"/>
      <c r="B45" s="12"/>
    </row>
    <row r="46" spans="1:10" ht="22.5" customHeight="1" x14ac:dyDescent="0.25">
      <c r="A46" s="22" t="s">
        <v>46</v>
      </c>
      <c r="B46" s="22"/>
      <c r="C46" s="22"/>
      <c r="D46" s="23" t="s">
        <v>47</v>
      </c>
      <c r="E46" s="23"/>
    </row>
    <row r="48" spans="1:10" ht="22.5" customHeight="1" x14ac:dyDescent="0.25">
      <c r="A48" s="22" t="s">
        <v>48</v>
      </c>
      <c r="B48" s="22"/>
      <c r="C48" s="22"/>
      <c r="D48" s="23" t="s">
        <v>49</v>
      </c>
      <c r="E48" s="23"/>
    </row>
    <row r="49" spans="1:5" x14ac:dyDescent="0.25">
      <c r="D49" s="7"/>
      <c r="E49" s="7"/>
    </row>
    <row r="50" spans="1:5" x14ac:dyDescent="0.25">
      <c r="A50" s="24" t="s">
        <v>50</v>
      </c>
      <c r="B50" s="24"/>
      <c r="C50" s="24"/>
      <c r="D50" s="23" t="s">
        <v>51</v>
      </c>
      <c r="E50" s="23"/>
    </row>
    <row r="51" spans="1:5" x14ac:dyDescent="0.25">
      <c r="D51" s="7"/>
      <c r="E51" s="7"/>
    </row>
    <row r="52" spans="1:5" x14ac:dyDescent="0.25">
      <c r="A52" s="24" t="s">
        <v>52</v>
      </c>
      <c r="B52" s="24"/>
      <c r="C52" s="24"/>
      <c r="D52" s="23" t="s">
        <v>53</v>
      </c>
      <c r="E52" s="23"/>
    </row>
    <row r="53" spans="1:5" x14ac:dyDescent="0.25">
      <c r="A53" s="13"/>
      <c r="B53" s="13"/>
      <c r="C53" s="13"/>
      <c r="D53" s="7"/>
      <c r="E53" s="7"/>
    </row>
    <row r="54" spans="1:5" x14ac:dyDescent="0.25">
      <c r="D54" s="7"/>
      <c r="E54" s="7"/>
    </row>
    <row r="55" spans="1:5" x14ac:dyDescent="0.25">
      <c r="A55" s="24"/>
      <c r="B55" s="24"/>
      <c r="C55" s="24"/>
      <c r="D55" s="23"/>
      <c r="E55" s="23"/>
    </row>
    <row r="64" spans="1:5" x14ac:dyDescent="0.25">
      <c r="C64" s="11" t="s">
        <v>1</v>
      </c>
    </row>
  </sheetData>
  <mergeCells count="24">
    <mergeCell ref="F9:G9"/>
    <mergeCell ref="H9:I9"/>
    <mergeCell ref="J9:J10"/>
    <mergeCell ref="A9:A10"/>
    <mergeCell ref="B9:B10"/>
    <mergeCell ref="C9:C10"/>
    <mergeCell ref="D9:D10"/>
    <mergeCell ref="E9:E10"/>
    <mergeCell ref="A52:C52"/>
    <mergeCell ref="D52:E52"/>
    <mergeCell ref="A55:C55"/>
    <mergeCell ref="D55:E55"/>
    <mergeCell ref="A3:E3"/>
    <mergeCell ref="A4:E4"/>
    <mergeCell ref="A7:E7"/>
    <mergeCell ref="A42:I42"/>
    <mergeCell ref="A43:I43"/>
    <mergeCell ref="A5:J5"/>
    <mergeCell ref="A46:C46"/>
    <mergeCell ref="D46:E46"/>
    <mergeCell ref="A48:C48"/>
    <mergeCell ref="D48:E48"/>
    <mergeCell ref="A50:C50"/>
    <mergeCell ref="D50:E50"/>
  </mergeCells>
  <phoneticPr fontId="4" type="noConversion"/>
  <pageMargins left="0.82677165354330717" right="0.23622047244094491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new-ibs132</cp:lastModifiedBy>
  <cp:lastPrinted>2023-03-16T14:06:40Z</cp:lastPrinted>
  <dcterms:created xsi:type="dcterms:W3CDTF">2022-03-04T05:50:58Z</dcterms:created>
  <dcterms:modified xsi:type="dcterms:W3CDTF">2023-03-16T15:55:41Z</dcterms:modified>
</cp:coreProperties>
</file>