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280" activeTab="1"/>
  </bookViews>
  <sheets>
    <sheet name="запрос КП" sheetId="2" r:id="rId1"/>
    <sheet name="Шины" sheetId="1" r:id="rId2"/>
  </sheets>
  <externalReferences>
    <externalReference r:id="rId3"/>
  </externalReferenc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L8" i="1"/>
  <c r="L9" i="1"/>
  <c r="L10" i="1"/>
  <c r="L11" i="1"/>
  <c r="L12" i="1"/>
  <c r="L13" i="1"/>
  <c r="L7" i="1"/>
  <c r="L14" i="1" s="1"/>
  <c r="J8" i="1"/>
  <c r="J14" i="1" s="1"/>
  <c r="J9" i="1"/>
  <c r="J10" i="1"/>
  <c r="J11" i="1"/>
  <c r="J12" i="1"/>
  <c r="J13" i="1"/>
  <c r="J7" i="1"/>
  <c r="L17" i="1" l="1"/>
  <c r="L18" i="1" s="1"/>
  <c r="L19" i="1" s="1"/>
  <c r="J17" i="1"/>
  <c r="J18" i="1" s="1"/>
  <c r="J19" i="1" s="1"/>
  <c r="H14" i="1" l="1"/>
  <c r="H19" i="1" s="1"/>
  <c r="L2" i="1"/>
</calcChain>
</file>

<file path=xl/sharedStrings.xml><?xml version="1.0" encoding="utf-8"?>
<sst xmlns="http://schemas.openxmlformats.org/spreadsheetml/2006/main" count="125" uniqueCount="93">
  <si>
    <t>Приложение №1 к ТКП</t>
  </si>
  <si>
    <t>№ п/п</t>
  </si>
  <si>
    <t>Наименовние</t>
  </si>
  <si>
    <t>Размер</t>
  </si>
  <si>
    <t>Характеристики товара Поставщика</t>
  </si>
  <si>
    <t>Соответствие  ДА/НЕТ</t>
  </si>
  <si>
    <t xml:space="preserve">Кол-во </t>
  </si>
  <si>
    <t>Требуемое 
кол-во ед.</t>
  </si>
  <si>
    <r>
      <t xml:space="preserve">Цена с отсрочкой платежа 30 кал.дней, руб.       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</si>
  <si>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Стоимость, руб.              </t>
    </r>
    <r>
      <rPr>
        <sz val="12"/>
        <color rgb="FFFF0000"/>
        <rFont val="Times New Roman"/>
        <family val="1"/>
        <charset val="204"/>
      </rPr>
      <t>без НДС</t>
    </r>
  </si>
  <si>
    <r>
      <t xml:space="preserve">Цена по предоплате, руб. </t>
    </r>
    <r>
      <rPr>
        <sz val="12"/>
        <color rgb="FFFF0000"/>
        <rFont val="Times New Roman"/>
        <family val="1"/>
        <charset val="204"/>
      </rPr>
      <t xml:space="preserve">без НДС </t>
    </r>
  </si>
  <si>
    <r>
      <t xml:space="preserve">Стоимость, руб. </t>
    </r>
    <r>
      <rPr>
        <sz val="12"/>
        <color rgb="FFFF0000"/>
        <rFont val="Times New Roman"/>
        <family val="1"/>
        <charset val="204"/>
      </rPr>
      <t>без НДС</t>
    </r>
  </si>
  <si>
    <t>425/85R21</t>
  </si>
  <si>
    <t>425/85R21 TT АШК 156G NorTec TR1260 нс18</t>
  </si>
  <si>
    <t>шт.</t>
  </si>
  <si>
    <t>Итого стоимость, руб. без НДС</t>
  </si>
  <si>
    <t>315/80R22,5</t>
  </si>
  <si>
    <t>Условия технико-коммерческого предложения (далее - ТКП):</t>
  </si>
  <si>
    <t xml:space="preserve">Период поставки товара: 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 </t>
  </si>
  <si>
    <t>Условия поставки: Претендент обязуется поставлять товар в течение _____ дней, с момента подписании спецификации с приложением сертификатов на продукцию или отказные письма, если не подлежит сертификации.</t>
  </si>
  <si>
    <t>Сроки и порядок оплаты: 100% стоимости оказания услуг на 30 календарный день с даты отгрузки на основании Товарной накладной (ТОРГ-12) и предоставления счета-фактуры (УПД).</t>
  </si>
  <si>
    <t>Претендент подтверждает включение в коммерческое предложение всех затрат, связанных с выполнением работ/оказанием услуг/поставки товара в соответствии с требованиями кроме НДС (20 %).</t>
  </si>
  <si>
    <t>Претендент гарантирует выполнение работ/оказание услуг/поставку товара в соответствии с требованиями.</t>
  </si>
  <si>
    <t>Претендент ознакомлен с возможными изменениями количества поставки по вышеуказанной номенклатуре (пересортицы) исходя из своей производственной потребности и Поставщик подтверждает возможность поставки измененного количества в рамках вышеуказанной номенклатуры, которое будет подтверждено заключаемыми Сторонами спецификациями.</t>
  </si>
  <si>
    <t>Согласовано:</t>
  </si>
  <si>
    <t>должность</t>
  </si>
  <si>
    <t>подпись</t>
  </si>
  <si>
    <t>ФИО</t>
  </si>
  <si>
    <t>Составил:</t>
  </si>
  <si>
    <t>на фирменном бланке</t>
  </si>
  <si>
    <t>Запрос на  Технико-коммерческое предложение (далее по тексту - ТКП)</t>
  </si>
  <si>
    <t>1.</t>
  </si>
  <si>
    <t>Инструкция</t>
  </si>
  <si>
    <t>Приглашаем Вас к участию в Запросе ценовых предложений, так как мы рассматриваем вашу компанию как перспективного партнера группы компаний ООО "Урал-Транском" и ООО "УТТ "Полазнанефть". 
Мы просим Вас ответитть на вопросы данного Запроса максимально полно и гарантируем, что сохраним конфедициальность информации, и она не будет передана третьим лицам. 
Из ответа на Запрос должны однозначно определяться цена каждой единицы  и общая стоимость договора, на условиях, указанных в Запросе.
Проведение Запроса является процедурой сбора информации, не влечет за собой возникновение каких-либо обязательств ООО "Урал-Транском" и ООО "УТТ "Полазнанефть"</t>
  </si>
  <si>
    <t>2.</t>
  </si>
  <si>
    <t>Предмет закупки</t>
  </si>
  <si>
    <t>3.</t>
  </si>
  <si>
    <t>Срок (период) поставки</t>
  </si>
  <si>
    <t>4.</t>
  </si>
  <si>
    <t>Условия поставки:</t>
  </si>
  <si>
    <t>Претендент обязуется поставлять товар в течение _7_ дней, с момента подписании спецификации с приложением сертификатов на продукцию или отказные письма, если не подлежит сертификации.</t>
  </si>
  <si>
    <t>5.</t>
  </si>
  <si>
    <t>Срок предоставления ценовой информации</t>
  </si>
  <si>
    <t>6.</t>
  </si>
  <si>
    <t>Контактное лицо</t>
  </si>
  <si>
    <t>7.</t>
  </si>
  <si>
    <t>Общая информация о поставщике</t>
  </si>
  <si>
    <t>Название Компании</t>
  </si>
  <si>
    <t>ИНН</t>
  </si>
  <si>
    <t>8.</t>
  </si>
  <si>
    <t>Контактное лицо поставщика</t>
  </si>
  <si>
    <t>Должность</t>
  </si>
  <si>
    <t>Телефон</t>
  </si>
  <si>
    <t>Электронная почта</t>
  </si>
  <si>
    <t>9.</t>
  </si>
  <si>
    <t>Описание предмета закупки</t>
  </si>
  <si>
    <t>Приложение №1 к Запросу</t>
  </si>
  <si>
    <t>10.</t>
  </si>
  <si>
    <t>Общая стоимость</t>
  </si>
  <si>
    <t>НДС (20%)</t>
  </si>
  <si>
    <t>Итого стоимость, руб. с НДС (20%)</t>
  </si>
  <si>
    <t>11.</t>
  </si>
  <si>
    <t>Стандартные условия оплаты</t>
  </si>
  <si>
    <r>
      <t xml:space="preserve">Оплата  100% стоимости оказания услуг на </t>
    </r>
    <r>
      <rPr>
        <b/>
        <u/>
        <sz val="12"/>
        <color rgb="FFFF0000"/>
        <rFont val="Times New Roman"/>
        <family val="1"/>
        <charset val="204"/>
      </rPr>
      <t>30</t>
    </r>
    <r>
      <rPr>
        <sz val="12"/>
        <rFont val="Times New Roman"/>
        <family val="1"/>
        <charset val="204"/>
      </rPr>
      <t xml:space="preserve"> календарный день с даты отгрузки на основании Товарной накладной (ТОРГ-12) и предоставления счета-фактуры (УПД)</t>
    </r>
  </si>
  <si>
    <t>12.</t>
  </si>
  <si>
    <t>Структура скидок в зависимости от условий оплаты:</t>
  </si>
  <si>
    <t>№</t>
  </si>
  <si>
    <t>Условия оплаты</t>
  </si>
  <si>
    <t>Скидка от базовых цен, %</t>
  </si>
  <si>
    <t>Предоплата 100%</t>
  </si>
  <si>
    <t>Заказчик не гарантирует покупку всего указанного объема и будет подавать заявки на указанный товар в зависимости от производственных потребностей Заказчика.</t>
  </si>
  <si>
    <t>275/70R22,5</t>
  </si>
  <si>
    <t>215/65R16</t>
  </si>
  <si>
    <t>Viatti Bosco A/T V-237 Шины летние 215/65 R16 98H</t>
  </si>
  <si>
    <t>Срок (период) поставки   01.07.2024г -10.07.2024г.</t>
  </si>
  <si>
    <t>01.07.2024г-10.07.2024г</t>
  </si>
  <si>
    <t>385/65R22,5</t>
  </si>
  <si>
    <t>TYREX ALL STEEL TR-1 385/65 R22.5</t>
  </si>
  <si>
    <t>Кама NR 201 315/80 R22,5 156/150L 3PMSF</t>
  </si>
  <si>
    <r>
      <t xml:space="preserve">Ответ на Запрос необходимо предоставить </t>
    </r>
    <r>
      <rPr>
        <b/>
        <sz val="12"/>
        <color rgb="FFFF0000"/>
        <rFont val="Times New Roman"/>
        <family val="1"/>
        <charset val="204"/>
      </rPr>
      <t>до 12 час. 00 мин. 28.06.2024г</t>
    </r>
  </si>
  <si>
    <t>Сельхозшина 28,1R26 (720R665) NorTec ТА-02, 158A8, с/к</t>
  </si>
  <si>
    <t>28,1R26</t>
  </si>
  <si>
    <t>16,9-28 SOLIDWAY R-4 16PR 155А8 TL</t>
  </si>
  <si>
    <t>440/80-28 (16,9-28)</t>
  </si>
  <si>
    <t>Поставка_Автошины</t>
  </si>
  <si>
    <t xml:space="preserve">По техническим вопросам, 8-919-485-55-30, Деткин Юрий Григорьевич
По вопросам проведения закупки, т.(834291) 4-83-15, 8-904-843-92-64 Юдина Елена Феликсовна
</t>
  </si>
  <si>
    <t>KАМА NF 201 275/70R22.5</t>
  </si>
  <si>
    <t xml:space="preserve">ООО "Урал-Транском" </t>
  </si>
  <si>
    <t>ООО "УТТ Полазнанефть"</t>
  </si>
  <si>
    <r>
      <rPr>
        <b/>
        <sz val="12"/>
        <color theme="1"/>
        <rFont val="Times New Roman"/>
        <family val="1"/>
        <charset val="204"/>
      </rPr>
      <t>УКАЗАТЬ</t>
    </r>
    <r>
      <rPr>
        <sz val="12"/>
        <color theme="1"/>
        <rFont val="Times New Roman"/>
        <family val="1"/>
        <charset val="204"/>
      </rPr>
      <t xml:space="preserve"> способ получения </t>
    </r>
    <r>
      <rPr>
        <i/>
        <sz val="12"/>
        <color theme="1"/>
        <rFont val="Times New Roman"/>
        <family val="1"/>
        <charset val="204"/>
      </rPr>
      <t>(</t>
    </r>
    <r>
      <rPr>
        <b/>
        <i/>
        <sz val="12"/>
        <color theme="1"/>
        <rFont val="Times New Roman"/>
        <family val="1"/>
        <charset val="204"/>
      </rPr>
      <t>1. г. Пермь, склад поставщика 2. Доставка за счет поставщика до терминала ТК г. Пермь 3. Доставка за счет поставщика г. Оса ул. Свердлова 44)</t>
    </r>
  </si>
  <si>
    <t>Всего</t>
  </si>
  <si>
    <t>Гарантийный срок на поставленный товар составляет ____ месяцев с момента передачи товара Покупателю (определяется датой подписания Покупателем товаро – транспортной накладной).</t>
  </si>
  <si>
    <t>ТКП действует до "_______"_________________________ 2024 г.   Претендент подтверждает действие цен на товар в период поставки товара указанных в настоящем приложении.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</si>
</sst>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u/>
      <sz val="12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1" xfId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8" fillId="2" borderId="1" xfId="1" applyNumberFormat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8" fillId="0" borderId="1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9" fillId="3" borderId="1" xfId="2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72;&#1095;&#1055;&#1058;&#1054;/&#1058;&#1077;&#1085;&#1076;&#1077;&#1088;&#1072;%202024/&#1055;&#1088;&#1080;&#1083;&#1086;&#1078;&#1077;&#1085;&#1080;&#1077;%20&#8470;1_&#1040;&#1074;&#1090;&#1086;&#1096;&#1080;&#1085;&#1099;_&#1055;&#1086;&#1089;&#1090;&#1072;&#1074;&#1097;&#1080;&#1082;%20&#1089;&#1086;&#1090;&#1074;&#1077;&#1089;&#1090;&#1074;&#1080;&#1077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рос КП"/>
      <sheetName val="Приложение №1 к запросу"/>
    </sheetNames>
    <sheetDataSet>
      <sheetData sheetId="0" refreshError="1">
        <row r="5">
          <cell r="B5" t="str">
            <v>Предмет закупки</v>
          </cell>
          <cell r="D5" t="str">
            <v>Поставка автомобильных шин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I4" sqref="I4"/>
    </sheetView>
  </sheetViews>
  <sheetFormatPr defaultColWidth="8.7109375" defaultRowHeight="15.75" x14ac:dyDescent="0.25"/>
  <cols>
    <col min="1" max="1" width="4.85546875" style="1" customWidth="1"/>
    <col min="2" max="2" width="6.28515625" style="1" customWidth="1"/>
    <col min="3" max="3" width="46.5703125" style="2" customWidth="1"/>
    <col min="4" max="4" width="23.140625" style="1" customWidth="1"/>
    <col min="5" max="5" width="23.140625" style="5" customWidth="1"/>
    <col min="6" max="6" width="23.140625" style="1" customWidth="1"/>
    <col min="7" max="7" width="23.140625" style="2" customWidth="1"/>
    <col min="8" max="16384" width="8.7109375" style="2"/>
  </cols>
  <sheetData>
    <row r="1" spans="1:7" x14ac:dyDescent="0.25">
      <c r="A1" s="30" t="s">
        <v>29</v>
      </c>
    </row>
    <row r="2" spans="1:7" x14ac:dyDescent="0.25">
      <c r="A2" s="30"/>
    </row>
    <row r="3" spans="1:7" x14ac:dyDescent="0.25">
      <c r="A3" s="68" t="s">
        <v>30</v>
      </c>
      <c r="B3" s="68"/>
      <c r="C3" s="68"/>
      <c r="D3" s="68"/>
      <c r="E3" s="68"/>
      <c r="F3" s="68"/>
      <c r="G3" s="68"/>
    </row>
    <row r="4" spans="1:7" ht="164.25" customHeight="1" x14ac:dyDescent="0.25">
      <c r="A4" s="10" t="s">
        <v>31</v>
      </c>
      <c r="B4" s="61" t="s">
        <v>32</v>
      </c>
      <c r="C4" s="61"/>
      <c r="D4" s="69" t="s">
        <v>33</v>
      </c>
      <c r="E4" s="69"/>
      <c r="F4" s="69"/>
      <c r="G4" s="69"/>
    </row>
    <row r="5" spans="1:7" x14ac:dyDescent="0.25">
      <c r="A5" s="10" t="s">
        <v>34</v>
      </c>
      <c r="B5" s="61" t="s">
        <v>35</v>
      </c>
      <c r="C5" s="61"/>
      <c r="D5" s="70" t="s">
        <v>84</v>
      </c>
      <c r="E5" s="70"/>
      <c r="F5" s="70"/>
      <c r="G5" s="70"/>
    </row>
    <row r="6" spans="1:7" x14ac:dyDescent="0.25">
      <c r="A6" s="10" t="s">
        <v>36</v>
      </c>
      <c r="B6" s="61" t="s">
        <v>37</v>
      </c>
      <c r="C6" s="61"/>
      <c r="D6" s="71" t="s">
        <v>75</v>
      </c>
      <c r="E6" s="72"/>
      <c r="F6" s="72"/>
      <c r="G6" s="72"/>
    </row>
    <row r="7" spans="1:7" ht="53.25" customHeight="1" x14ac:dyDescent="0.25">
      <c r="A7" s="10" t="s">
        <v>38</v>
      </c>
      <c r="B7" s="61" t="s">
        <v>39</v>
      </c>
      <c r="C7" s="61"/>
      <c r="D7" s="73" t="s">
        <v>40</v>
      </c>
      <c r="E7" s="73"/>
      <c r="F7" s="73"/>
      <c r="G7" s="73"/>
    </row>
    <row r="8" spans="1:7" x14ac:dyDescent="0.25">
      <c r="A8" s="10" t="s">
        <v>41</v>
      </c>
      <c r="B8" s="61" t="s">
        <v>42</v>
      </c>
      <c r="C8" s="61"/>
      <c r="D8" s="74" t="s">
        <v>79</v>
      </c>
      <c r="E8" s="74"/>
      <c r="F8" s="74"/>
      <c r="G8" s="74"/>
    </row>
    <row r="9" spans="1:7" ht="64.5" customHeight="1" x14ac:dyDescent="0.25">
      <c r="A9" s="10" t="s">
        <v>43</v>
      </c>
      <c r="B9" s="10"/>
      <c r="C9" s="31" t="s">
        <v>44</v>
      </c>
      <c r="D9" s="75" t="s">
        <v>85</v>
      </c>
      <c r="E9" s="75"/>
      <c r="F9" s="75"/>
      <c r="G9" s="75"/>
    </row>
    <row r="10" spans="1:7" x14ac:dyDescent="0.25">
      <c r="A10" s="10" t="s">
        <v>45</v>
      </c>
      <c r="B10" s="57" t="s">
        <v>46</v>
      </c>
      <c r="C10" s="57"/>
      <c r="D10" s="57"/>
      <c r="E10" s="57"/>
      <c r="F10" s="57"/>
      <c r="G10" s="57"/>
    </row>
    <row r="11" spans="1:7" x14ac:dyDescent="0.25">
      <c r="A11" s="10"/>
      <c r="B11" s="10">
        <v>1</v>
      </c>
      <c r="C11" s="32" t="s">
        <v>47</v>
      </c>
      <c r="D11" s="63"/>
      <c r="E11" s="63"/>
      <c r="F11" s="63"/>
      <c r="G11" s="63"/>
    </row>
    <row r="12" spans="1:7" x14ac:dyDescent="0.25">
      <c r="A12" s="10"/>
      <c r="B12" s="10">
        <v>2</v>
      </c>
      <c r="C12" s="32" t="s">
        <v>48</v>
      </c>
      <c r="D12" s="63"/>
      <c r="E12" s="63"/>
      <c r="F12" s="63"/>
      <c r="G12" s="63"/>
    </row>
    <row r="13" spans="1:7" x14ac:dyDescent="0.25">
      <c r="A13" s="10" t="s">
        <v>49</v>
      </c>
      <c r="B13" s="57" t="s">
        <v>50</v>
      </c>
      <c r="C13" s="57"/>
      <c r="D13" s="57"/>
      <c r="E13" s="57"/>
      <c r="F13" s="57"/>
      <c r="G13" s="57"/>
    </row>
    <row r="14" spans="1:7" x14ac:dyDescent="0.25">
      <c r="A14" s="10"/>
      <c r="B14" s="10">
        <v>1</v>
      </c>
      <c r="C14" s="32" t="s">
        <v>27</v>
      </c>
      <c r="D14" s="63"/>
      <c r="E14" s="63"/>
      <c r="F14" s="63"/>
      <c r="G14" s="63"/>
    </row>
    <row r="15" spans="1:7" x14ac:dyDescent="0.25">
      <c r="A15" s="10"/>
      <c r="B15" s="10">
        <v>2</v>
      </c>
      <c r="C15" s="32" t="s">
        <v>51</v>
      </c>
      <c r="D15" s="63"/>
      <c r="E15" s="63"/>
      <c r="F15" s="63"/>
      <c r="G15" s="63"/>
    </row>
    <row r="16" spans="1:7" x14ac:dyDescent="0.25">
      <c r="A16" s="10"/>
      <c r="B16" s="10">
        <v>3</v>
      </c>
      <c r="C16" s="32" t="s">
        <v>52</v>
      </c>
      <c r="D16" s="64"/>
      <c r="E16" s="64"/>
      <c r="F16" s="64"/>
      <c r="G16" s="64"/>
    </row>
    <row r="17" spans="1:7" x14ac:dyDescent="0.25">
      <c r="A17" s="10"/>
      <c r="B17" s="10">
        <v>4</v>
      </c>
      <c r="C17" s="32" t="s">
        <v>53</v>
      </c>
      <c r="D17" s="65"/>
      <c r="E17" s="63"/>
      <c r="F17" s="63"/>
      <c r="G17" s="63"/>
    </row>
    <row r="18" spans="1:7" x14ac:dyDescent="0.25">
      <c r="A18" s="10" t="s">
        <v>54</v>
      </c>
      <c r="B18" s="61" t="s">
        <v>55</v>
      </c>
      <c r="C18" s="61"/>
      <c r="D18" s="66" t="s">
        <v>56</v>
      </c>
      <c r="E18" s="66"/>
      <c r="F18" s="66"/>
      <c r="G18" s="66"/>
    </row>
    <row r="19" spans="1:7" s="33" customFormat="1" x14ac:dyDescent="0.25">
      <c r="A19" s="12" t="s">
        <v>57</v>
      </c>
      <c r="B19" s="67" t="s">
        <v>58</v>
      </c>
      <c r="C19" s="67"/>
      <c r="D19" s="66"/>
      <c r="E19" s="66"/>
      <c r="F19" s="66"/>
      <c r="G19" s="66"/>
    </row>
    <row r="20" spans="1:7" x14ac:dyDescent="0.25">
      <c r="A20" s="10"/>
      <c r="B20" s="57" t="s">
        <v>15</v>
      </c>
      <c r="C20" s="57"/>
      <c r="D20" s="60"/>
      <c r="E20" s="60"/>
      <c r="F20" s="60"/>
      <c r="G20" s="60"/>
    </row>
    <row r="21" spans="1:7" x14ac:dyDescent="0.25">
      <c r="A21" s="10"/>
      <c r="B21" s="57" t="s">
        <v>59</v>
      </c>
      <c r="C21" s="57"/>
      <c r="D21" s="60"/>
      <c r="E21" s="60"/>
      <c r="F21" s="60"/>
      <c r="G21" s="60"/>
    </row>
    <row r="22" spans="1:7" x14ac:dyDescent="0.25">
      <c r="A22" s="10"/>
      <c r="B22" s="57" t="s">
        <v>60</v>
      </c>
      <c r="C22" s="57"/>
      <c r="D22" s="60"/>
      <c r="E22" s="60"/>
      <c r="F22" s="60"/>
      <c r="G22" s="60"/>
    </row>
    <row r="23" spans="1:7" x14ac:dyDescent="0.25">
      <c r="A23" s="10" t="s">
        <v>61</v>
      </c>
      <c r="B23" s="61" t="s">
        <v>62</v>
      </c>
      <c r="C23" s="61"/>
      <c r="D23" s="62" t="s">
        <v>63</v>
      </c>
      <c r="E23" s="62"/>
      <c r="F23" s="62"/>
      <c r="G23" s="62"/>
    </row>
    <row r="24" spans="1:7" x14ac:dyDescent="0.25">
      <c r="A24" s="56" t="s">
        <v>64</v>
      </c>
      <c r="B24" s="57" t="s">
        <v>65</v>
      </c>
      <c r="C24" s="57"/>
      <c r="D24" s="57"/>
      <c r="E24" s="57"/>
      <c r="F24" s="57"/>
      <c r="G24" s="57"/>
    </row>
    <row r="25" spans="1:7" x14ac:dyDescent="0.25">
      <c r="A25" s="56"/>
      <c r="B25" s="10" t="s">
        <v>66</v>
      </c>
      <c r="C25" s="32" t="s">
        <v>67</v>
      </c>
      <c r="D25" s="56" t="s">
        <v>68</v>
      </c>
      <c r="E25" s="56"/>
      <c r="F25" s="56"/>
      <c r="G25" s="56"/>
    </row>
    <row r="26" spans="1:7" x14ac:dyDescent="0.25">
      <c r="A26" s="56"/>
      <c r="B26" s="10"/>
      <c r="C26" s="32" t="s">
        <v>69</v>
      </c>
      <c r="D26" s="58"/>
      <c r="E26" s="58"/>
      <c r="F26" s="58"/>
      <c r="G26" s="58"/>
    </row>
    <row r="27" spans="1:7" x14ac:dyDescent="0.25">
      <c r="A27" s="59" t="s">
        <v>70</v>
      </c>
      <c r="B27" s="59"/>
      <c r="C27" s="59"/>
      <c r="D27" s="59"/>
      <c r="E27" s="59"/>
      <c r="F27" s="59"/>
      <c r="G27" s="59"/>
    </row>
    <row r="31" spans="1:7" x14ac:dyDescent="0.25">
      <c r="B31" s="2"/>
      <c r="C31" s="29"/>
      <c r="D31" s="2"/>
      <c r="E31" s="27"/>
      <c r="F31" s="2"/>
      <c r="G31" s="35"/>
    </row>
    <row r="32" spans="1:7" s="36" customFormat="1" ht="12" x14ac:dyDescent="0.25">
      <c r="C32" s="36" t="s">
        <v>25</v>
      </c>
      <c r="E32" s="36" t="s">
        <v>26</v>
      </c>
      <c r="G32" s="36" t="s">
        <v>27</v>
      </c>
    </row>
  </sheetData>
  <mergeCells count="37">
    <mergeCell ref="B10:G10"/>
    <mergeCell ref="A3:G3"/>
    <mergeCell ref="B4:C4"/>
    <mergeCell ref="D4:G4"/>
    <mergeCell ref="B5:C5"/>
    <mergeCell ref="D5:G5"/>
    <mergeCell ref="B6:C6"/>
    <mergeCell ref="D6:G6"/>
    <mergeCell ref="B7:C7"/>
    <mergeCell ref="D7:G7"/>
    <mergeCell ref="B8:C8"/>
    <mergeCell ref="D8:G8"/>
    <mergeCell ref="D9:G9"/>
    <mergeCell ref="B20:C20"/>
    <mergeCell ref="D20:G20"/>
    <mergeCell ref="D11:G11"/>
    <mergeCell ref="D12:G12"/>
    <mergeCell ref="B13:G13"/>
    <mergeCell ref="D14:G14"/>
    <mergeCell ref="D15:G15"/>
    <mergeCell ref="D16:G16"/>
    <mergeCell ref="D17:G17"/>
    <mergeCell ref="B18:C18"/>
    <mergeCell ref="D18:G18"/>
    <mergeCell ref="B19:C19"/>
    <mergeCell ref="D19:G19"/>
    <mergeCell ref="B21:C21"/>
    <mergeCell ref="D21:G21"/>
    <mergeCell ref="B22:C22"/>
    <mergeCell ref="D22:G22"/>
    <mergeCell ref="B23:C23"/>
    <mergeCell ref="D23:G23"/>
    <mergeCell ref="A24:A26"/>
    <mergeCell ref="B24:G24"/>
    <mergeCell ref="D25:G25"/>
    <mergeCell ref="D26:G26"/>
    <mergeCell ref="A27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topLeftCell="A7" zoomScale="87" zoomScaleNormal="87" workbookViewId="0">
      <selection activeCell="C21" sqref="C21"/>
    </sheetView>
  </sheetViews>
  <sheetFormatPr defaultColWidth="8.7109375" defaultRowHeight="15.75" x14ac:dyDescent="0.25"/>
  <cols>
    <col min="1" max="1" width="4.7109375" style="1" customWidth="1"/>
    <col min="2" max="2" width="56.85546875" style="2" customWidth="1"/>
    <col min="3" max="3" width="19.85546875" style="3" customWidth="1"/>
    <col min="4" max="4" width="40.28515625" style="45" customWidth="1"/>
    <col min="5" max="6" width="35.42578125" style="3" customWidth="1"/>
    <col min="7" max="7" width="10.28515625" style="1" customWidth="1"/>
    <col min="8" max="8" width="10.85546875" style="5" customWidth="1"/>
    <col min="9" max="9" width="14.5703125" style="1" customWidth="1"/>
    <col min="10" max="10" width="14.5703125" style="2" customWidth="1"/>
    <col min="11" max="11" width="14.5703125" style="1" customWidth="1"/>
    <col min="12" max="12" width="14.5703125" style="2" customWidth="1"/>
    <col min="13" max="16384" width="8.7109375" style="2"/>
  </cols>
  <sheetData>
    <row r="1" spans="1:12" x14ac:dyDescent="0.25">
      <c r="L1" s="6" t="s">
        <v>0</v>
      </c>
    </row>
    <row r="2" spans="1:12" x14ac:dyDescent="0.25">
      <c r="L2" s="6" t="str">
        <f>CONCATENATE('[1]запрос КП'!B5,": ",'[1]запрос КП'!D5)</f>
        <v>Предмет закупки: Поставка автомобильных шин</v>
      </c>
    </row>
    <row r="3" spans="1:12" x14ac:dyDescent="0.25">
      <c r="L3" s="7" t="s">
        <v>74</v>
      </c>
    </row>
    <row r="5" spans="1:12" s="3" customFormat="1" ht="30.75" customHeight="1" x14ac:dyDescent="0.25">
      <c r="A5" s="80" t="s">
        <v>1</v>
      </c>
      <c r="B5" s="80" t="s">
        <v>2</v>
      </c>
      <c r="C5" s="81" t="s">
        <v>3</v>
      </c>
      <c r="D5" s="83" t="s">
        <v>4</v>
      </c>
      <c r="E5" s="81" t="s">
        <v>89</v>
      </c>
      <c r="F5" s="81" t="s">
        <v>5</v>
      </c>
      <c r="G5" s="79" t="s">
        <v>87</v>
      </c>
      <c r="H5" s="79"/>
      <c r="I5" s="79"/>
      <c r="J5" s="79"/>
      <c r="K5" s="79"/>
      <c r="L5" s="79"/>
    </row>
    <row r="6" spans="1:12" s="1" customFormat="1" ht="107.25" customHeight="1" x14ac:dyDescent="0.25">
      <c r="A6" s="80"/>
      <c r="B6" s="80"/>
      <c r="C6" s="82"/>
      <c r="D6" s="84"/>
      <c r="E6" s="82"/>
      <c r="F6" s="82"/>
      <c r="G6" s="8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</row>
    <row r="7" spans="1:12" ht="36" customHeight="1" x14ac:dyDescent="0.25">
      <c r="A7" s="10">
        <v>1</v>
      </c>
      <c r="B7" s="46" t="s">
        <v>13</v>
      </c>
      <c r="C7" s="11" t="s">
        <v>12</v>
      </c>
      <c r="D7" s="46"/>
      <c r="E7" s="11"/>
      <c r="F7" s="11"/>
      <c r="G7" s="10" t="s">
        <v>14</v>
      </c>
      <c r="H7" s="12">
        <v>40</v>
      </c>
      <c r="I7" s="13"/>
      <c r="J7" s="13">
        <f>I7*H7</f>
        <v>0</v>
      </c>
      <c r="K7" s="13"/>
      <c r="L7" s="13">
        <f>K7*H7</f>
        <v>0</v>
      </c>
    </row>
    <row r="8" spans="1:12" ht="36" customHeight="1" x14ac:dyDescent="0.25">
      <c r="A8" s="10">
        <v>2</v>
      </c>
      <c r="B8" s="38" t="s">
        <v>78</v>
      </c>
      <c r="C8" s="38" t="s">
        <v>16</v>
      </c>
      <c r="D8" s="38"/>
      <c r="E8" s="11"/>
      <c r="F8" s="11"/>
      <c r="G8" s="10" t="s">
        <v>14</v>
      </c>
      <c r="H8" s="12">
        <v>4</v>
      </c>
      <c r="I8" s="13"/>
      <c r="J8" s="13">
        <f t="shared" ref="J8:J13" si="0">I8*H8</f>
        <v>0</v>
      </c>
      <c r="K8" s="13"/>
      <c r="L8" s="13">
        <f t="shared" ref="L8:L13" si="1">K8*H8</f>
        <v>0</v>
      </c>
    </row>
    <row r="9" spans="1:12" ht="36" customHeight="1" x14ac:dyDescent="0.25">
      <c r="A9" s="54">
        <v>3</v>
      </c>
      <c r="B9" s="38" t="s">
        <v>86</v>
      </c>
      <c r="C9" s="14" t="s">
        <v>71</v>
      </c>
      <c r="D9" s="38"/>
      <c r="E9" s="11"/>
      <c r="F9" s="11"/>
      <c r="G9" s="10" t="s">
        <v>14</v>
      </c>
      <c r="H9" s="12">
        <v>2</v>
      </c>
      <c r="I9" s="13"/>
      <c r="J9" s="13">
        <f t="shared" si="0"/>
        <v>0</v>
      </c>
      <c r="K9" s="13"/>
      <c r="L9" s="13">
        <f t="shared" si="1"/>
        <v>0</v>
      </c>
    </row>
    <row r="10" spans="1:12" ht="36" customHeight="1" x14ac:dyDescent="0.25">
      <c r="A10" s="54">
        <v>4</v>
      </c>
      <c r="B10" s="46" t="s">
        <v>73</v>
      </c>
      <c r="C10" s="11" t="s">
        <v>72</v>
      </c>
      <c r="D10" s="46"/>
      <c r="E10" s="11"/>
      <c r="F10" s="11"/>
      <c r="G10" s="10" t="s">
        <v>14</v>
      </c>
      <c r="H10" s="12">
        <v>2</v>
      </c>
      <c r="I10" s="13"/>
      <c r="J10" s="13">
        <f t="shared" si="0"/>
        <v>0</v>
      </c>
      <c r="K10" s="13"/>
      <c r="L10" s="13">
        <f t="shared" si="1"/>
        <v>0</v>
      </c>
    </row>
    <row r="11" spans="1:12" ht="36" customHeight="1" x14ac:dyDescent="0.25">
      <c r="A11" s="54">
        <v>5</v>
      </c>
      <c r="B11" s="46" t="s">
        <v>77</v>
      </c>
      <c r="C11" s="11" t="s">
        <v>76</v>
      </c>
      <c r="D11" s="46"/>
      <c r="E11" s="11"/>
      <c r="F11" s="11"/>
      <c r="G11" s="37" t="s">
        <v>14</v>
      </c>
      <c r="H11" s="12">
        <v>2</v>
      </c>
      <c r="I11" s="13"/>
      <c r="J11" s="13">
        <f t="shared" si="0"/>
        <v>0</v>
      </c>
      <c r="K11" s="13"/>
      <c r="L11" s="13">
        <f t="shared" si="1"/>
        <v>0</v>
      </c>
    </row>
    <row r="12" spans="1:12" ht="36" customHeight="1" x14ac:dyDescent="0.25">
      <c r="A12" s="54">
        <v>6</v>
      </c>
      <c r="B12" s="55" t="s">
        <v>80</v>
      </c>
      <c r="C12" s="39" t="s">
        <v>81</v>
      </c>
      <c r="D12" s="38"/>
      <c r="E12" s="11"/>
      <c r="F12" s="11"/>
      <c r="G12" s="44" t="s">
        <v>14</v>
      </c>
      <c r="H12" s="12">
        <v>1</v>
      </c>
      <c r="I12" s="13"/>
      <c r="J12" s="13">
        <f t="shared" si="0"/>
        <v>0</v>
      </c>
      <c r="K12" s="13"/>
      <c r="L12" s="13">
        <f t="shared" si="1"/>
        <v>0</v>
      </c>
    </row>
    <row r="13" spans="1:12" ht="36" customHeight="1" x14ac:dyDescent="0.25">
      <c r="A13" s="54">
        <v>7</v>
      </c>
      <c r="B13" s="55" t="s">
        <v>82</v>
      </c>
      <c r="C13" s="39" t="s">
        <v>83</v>
      </c>
      <c r="D13" s="38"/>
      <c r="E13" s="11"/>
      <c r="F13" s="11"/>
      <c r="G13" s="34" t="s">
        <v>14</v>
      </c>
      <c r="H13" s="12">
        <v>4</v>
      </c>
      <c r="I13" s="13"/>
      <c r="J13" s="13">
        <f t="shared" si="0"/>
        <v>0</v>
      </c>
      <c r="K13" s="13"/>
      <c r="L13" s="13">
        <f t="shared" si="1"/>
        <v>0</v>
      </c>
    </row>
    <row r="14" spans="1:12" x14ac:dyDescent="0.25">
      <c r="A14" s="57" t="s">
        <v>15</v>
      </c>
      <c r="B14" s="57"/>
      <c r="C14" s="15"/>
      <c r="D14" s="47"/>
      <c r="E14" s="15"/>
      <c r="F14" s="15"/>
      <c r="G14" s="16"/>
      <c r="H14" s="16">
        <f>SUM(H7:H13)</f>
        <v>55</v>
      </c>
      <c r="I14" s="16"/>
      <c r="J14" s="17">
        <f>SUM(J7:J13)</f>
        <v>0</v>
      </c>
      <c r="K14" s="16"/>
      <c r="L14" s="17">
        <f>SUM(L7:L13)</f>
        <v>0</v>
      </c>
    </row>
    <row r="15" spans="1:12" x14ac:dyDescent="0.25">
      <c r="A15" s="80" t="s">
        <v>1</v>
      </c>
      <c r="B15" s="80" t="s">
        <v>2</v>
      </c>
      <c r="C15" s="81" t="s">
        <v>3</v>
      </c>
      <c r="D15" s="83" t="s">
        <v>4</v>
      </c>
      <c r="E15" s="81" t="s">
        <v>89</v>
      </c>
      <c r="F15" s="81" t="s">
        <v>5</v>
      </c>
      <c r="G15" s="79" t="s">
        <v>88</v>
      </c>
      <c r="H15" s="79"/>
      <c r="I15" s="79"/>
      <c r="J15" s="79"/>
      <c r="K15" s="79"/>
      <c r="L15" s="79"/>
    </row>
    <row r="16" spans="1:12" ht="110.25" x14ac:dyDescent="0.25">
      <c r="A16" s="80"/>
      <c r="B16" s="80"/>
      <c r="C16" s="82"/>
      <c r="D16" s="84"/>
      <c r="E16" s="82"/>
      <c r="F16" s="82"/>
      <c r="G16" s="8" t="s">
        <v>6</v>
      </c>
      <c r="H16" s="43" t="s">
        <v>7</v>
      </c>
      <c r="I16" s="43" t="s">
        <v>8</v>
      </c>
      <c r="J16" s="43" t="s">
        <v>9</v>
      </c>
      <c r="K16" s="43" t="s">
        <v>10</v>
      </c>
      <c r="L16" s="43" t="s">
        <v>11</v>
      </c>
    </row>
    <row r="17" spans="1:14" x14ac:dyDescent="0.25">
      <c r="A17" s="42">
        <v>1</v>
      </c>
      <c r="B17" s="11" t="s">
        <v>13</v>
      </c>
      <c r="C17" s="11" t="s">
        <v>12</v>
      </c>
      <c r="D17" s="46"/>
      <c r="E17" s="11"/>
      <c r="F17" s="11"/>
      <c r="G17" s="42" t="s">
        <v>14</v>
      </c>
      <c r="H17" s="12">
        <v>6</v>
      </c>
      <c r="I17" s="13"/>
      <c r="J17" s="13">
        <f>I17*H17</f>
        <v>0</v>
      </c>
      <c r="K17" s="13"/>
      <c r="L17" s="13">
        <f>K17*H17</f>
        <v>0</v>
      </c>
    </row>
    <row r="18" spans="1:14" x14ac:dyDescent="0.25">
      <c r="A18" s="57" t="s">
        <v>15</v>
      </c>
      <c r="B18" s="57"/>
      <c r="C18" s="15"/>
      <c r="D18" s="47"/>
      <c r="E18" s="15"/>
      <c r="F18" s="15"/>
      <c r="G18" s="40"/>
      <c r="H18" s="40">
        <f>SUM(H17)</f>
        <v>6</v>
      </c>
      <c r="I18" s="40"/>
      <c r="J18" s="17">
        <f>SUM(J17)</f>
        <v>0</v>
      </c>
      <c r="K18" s="40"/>
      <c r="L18" s="17">
        <f>SUM(L17)</f>
        <v>0</v>
      </c>
    </row>
    <row r="19" spans="1:14" x14ac:dyDescent="0.25">
      <c r="A19" s="57" t="s">
        <v>90</v>
      </c>
      <c r="B19" s="57"/>
      <c r="C19" s="15"/>
      <c r="D19" s="47"/>
      <c r="E19" s="15"/>
      <c r="F19" s="15"/>
      <c r="G19" s="53"/>
      <c r="H19" s="53">
        <f>H14+H18</f>
        <v>61</v>
      </c>
      <c r="I19" s="53"/>
      <c r="J19" s="17">
        <f>J14+J18</f>
        <v>0</v>
      </c>
      <c r="K19" s="53"/>
      <c r="L19" s="17">
        <f>L14+L18</f>
        <v>0</v>
      </c>
    </row>
    <row r="20" spans="1:14" x14ac:dyDescent="0.25">
      <c r="A20" s="41"/>
      <c r="B20" s="41"/>
      <c r="C20" s="50"/>
      <c r="D20" s="51"/>
      <c r="E20" s="50"/>
      <c r="F20" s="50"/>
      <c r="G20" s="41"/>
      <c r="H20" s="41"/>
      <c r="I20" s="41"/>
      <c r="J20" s="52"/>
      <c r="K20" s="41"/>
      <c r="L20" s="52"/>
    </row>
    <row r="21" spans="1:14" x14ac:dyDescent="0.25">
      <c r="A21" s="41"/>
      <c r="B21" s="41"/>
      <c r="C21" s="50"/>
      <c r="D21" s="51"/>
      <c r="E21" s="50"/>
      <c r="F21" s="50"/>
      <c r="G21" s="41"/>
      <c r="H21" s="41"/>
      <c r="I21" s="41"/>
      <c r="J21" s="52"/>
      <c r="K21" s="41"/>
      <c r="L21" s="52"/>
    </row>
    <row r="22" spans="1:14" x14ac:dyDescent="0.25">
      <c r="A22" s="41"/>
      <c r="B22" s="41"/>
      <c r="C22" s="50"/>
      <c r="D22" s="51"/>
      <c r="E22" s="50"/>
      <c r="F22" s="50"/>
      <c r="G22" s="41"/>
      <c r="H22" s="41"/>
      <c r="I22" s="41"/>
      <c r="J22" s="52"/>
      <c r="K22" s="41"/>
      <c r="L22" s="52"/>
    </row>
    <row r="23" spans="1:14" ht="15.75" customHeight="1" x14ac:dyDescent="0.25">
      <c r="A23" s="78" t="s">
        <v>17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18"/>
      <c r="M23" s="22"/>
      <c r="N23" s="22"/>
    </row>
    <row r="24" spans="1:14" ht="15.75" customHeight="1" x14ac:dyDescent="0.25">
      <c r="A24" s="19"/>
      <c r="B24" s="19"/>
      <c r="C24" s="19"/>
      <c r="D24" s="48"/>
      <c r="E24" s="19"/>
      <c r="F24" s="19"/>
      <c r="G24" s="19"/>
      <c r="H24" s="19"/>
      <c r="I24" s="19"/>
      <c r="J24" s="19"/>
      <c r="K24" s="19"/>
      <c r="L24" s="18"/>
      <c r="M24" s="22"/>
      <c r="N24" s="22"/>
    </row>
    <row r="25" spans="1:14" ht="15.75" customHeight="1" x14ac:dyDescent="0.25">
      <c r="A25" s="20">
        <v>1</v>
      </c>
      <c r="B25" s="76" t="s">
        <v>92</v>
      </c>
      <c r="C25" s="77"/>
      <c r="D25" s="77"/>
      <c r="E25" s="77"/>
      <c r="F25" s="77"/>
      <c r="G25" s="77"/>
      <c r="H25" s="77"/>
      <c r="I25" s="77"/>
      <c r="J25" s="77"/>
      <c r="K25" s="77"/>
      <c r="L25" s="21"/>
      <c r="M25" s="22"/>
      <c r="N25" s="22"/>
    </row>
    <row r="26" spans="1:14" s="1" customFormat="1" ht="15.75" customHeight="1" x14ac:dyDescent="0.25">
      <c r="A26" s="20">
        <v>2</v>
      </c>
      <c r="B26" s="76" t="s">
        <v>18</v>
      </c>
      <c r="C26" s="77"/>
      <c r="D26" s="77"/>
      <c r="E26" s="77"/>
      <c r="F26" s="77"/>
      <c r="G26" s="77"/>
      <c r="H26" s="77"/>
      <c r="I26" s="77"/>
      <c r="J26" s="77"/>
      <c r="K26" s="77"/>
      <c r="L26" s="22"/>
      <c r="M26" s="22"/>
      <c r="N26" s="22"/>
    </row>
    <row r="27" spans="1:14" s="1" customFormat="1" ht="15.75" customHeight="1" x14ac:dyDescent="0.25">
      <c r="A27" s="20">
        <v>3</v>
      </c>
      <c r="B27" s="76" t="s">
        <v>19</v>
      </c>
      <c r="C27" s="77"/>
      <c r="D27" s="77"/>
      <c r="E27" s="77"/>
      <c r="F27" s="77"/>
      <c r="G27" s="77"/>
      <c r="H27" s="77"/>
      <c r="I27" s="77"/>
      <c r="J27" s="77"/>
      <c r="K27" s="77"/>
      <c r="L27" s="22"/>
      <c r="M27" s="22"/>
      <c r="N27" s="22"/>
    </row>
    <row r="28" spans="1:14" s="1" customFormat="1" x14ac:dyDescent="0.25">
      <c r="A28" s="20">
        <v>4</v>
      </c>
      <c r="B28" s="76" t="s">
        <v>20</v>
      </c>
      <c r="C28" s="77"/>
      <c r="D28" s="77"/>
      <c r="E28" s="77"/>
      <c r="F28" s="77"/>
      <c r="G28" s="77"/>
      <c r="H28" s="77"/>
      <c r="I28" s="77"/>
      <c r="J28" s="77"/>
      <c r="K28" s="77"/>
      <c r="L28" s="22"/>
    </row>
    <row r="29" spans="1:14" s="1" customFormat="1" x14ac:dyDescent="0.25">
      <c r="A29" s="20">
        <v>5</v>
      </c>
      <c r="B29" s="76" t="s">
        <v>21</v>
      </c>
      <c r="C29" s="77"/>
      <c r="D29" s="77"/>
      <c r="E29" s="77"/>
      <c r="F29" s="77"/>
      <c r="G29" s="77"/>
      <c r="H29" s="77"/>
      <c r="I29" s="77"/>
      <c r="J29" s="77"/>
      <c r="K29" s="77"/>
      <c r="L29" s="22"/>
    </row>
    <row r="30" spans="1:14" s="1" customFormat="1" x14ac:dyDescent="0.25">
      <c r="A30" s="20">
        <v>6</v>
      </c>
      <c r="B30" s="76" t="s">
        <v>91</v>
      </c>
      <c r="C30" s="77"/>
      <c r="D30" s="77"/>
      <c r="E30" s="77"/>
      <c r="F30" s="77"/>
      <c r="G30" s="77"/>
      <c r="H30" s="77"/>
      <c r="I30" s="77"/>
      <c r="J30" s="77"/>
      <c r="K30" s="77"/>
      <c r="L30" s="22"/>
    </row>
    <row r="31" spans="1:14" x14ac:dyDescent="0.25">
      <c r="A31" s="20">
        <v>7</v>
      </c>
      <c r="B31" s="76" t="s">
        <v>22</v>
      </c>
      <c r="C31" s="77"/>
      <c r="D31" s="77"/>
      <c r="E31" s="77"/>
      <c r="F31" s="77"/>
      <c r="G31" s="77"/>
      <c r="H31" s="77"/>
      <c r="I31" s="77"/>
      <c r="J31" s="77"/>
      <c r="K31" s="77"/>
      <c r="L31" s="22"/>
    </row>
    <row r="32" spans="1:14" s="1" customFormat="1" x14ac:dyDescent="0.25">
      <c r="A32" s="20">
        <v>8</v>
      </c>
      <c r="B32" s="76" t="s">
        <v>23</v>
      </c>
      <c r="C32" s="77"/>
      <c r="D32" s="77"/>
      <c r="E32" s="77"/>
      <c r="F32" s="77"/>
      <c r="G32" s="77"/>
      <c r="H32" s="77"/>
      <c r="I32" s="77"/>
      <c r="J32" s="77"/>
      <c r="K32" s="77"/>
      <c r="L32" s="22"/>
    </row>
    <row r="33" spans="1:12" s="1" customFormat="1" x14ac:dyDescent="0.25">
      <c r="C33" s="23"/>
      <c r="D33" s="45"/>
      <c r="E33" s="23"/>
      <c r="F33" s="23"/>
    </row>
    <row r="34" spans="1:12" hidden="1" x14ac:dyDescent="0.25">
      <c r="B34" s="1"/>
      <c r="C34" s="23"/>
      <c r="E34" s="23"/>
      <c r="F34" s="23"/>
      <c r="H34" s="1"/>
      <c r="J34" s="1"/>
      <c r="L34" s="1"/>
    </row>
    <row r="35" spans="1:12" x14ac:dyDescent="0.25">
      <c r="B35" s="24" t="s">
        <v>24</v>
      </c>
      <c r="C35" s="4"/>
      <c r="E35" s="4"/>
      <c r="F35" s="4"/>
      <c r="H35" s="1"/>
      <c r="J35" s="1"/>
      <c r="L35" s="1"/>
    </row>
    <row r="36" spans="1:12" s="1" customFormat="1" x14ac:dyDescent="0.25">
      <c r="A36" s="2"/>
      <c r="B36" s="25"/>
      <c r="C36" s="26"/>
      <c r="D36" s="49"/>
      <c r="E36" s="26"/>
      <c r="F36" s="26"/>
      <c r="H36" s="27"/>
      <c r="J36" s="28"/>
      <c r="L36" s="28"/>
    </row>
    <row r="37" spans="1:12" x14ac:dyDescent="0.25">
      <c r="B37" s="1" t="s">
        <v>25</v>
      </c>
      <c r="C37" s="23"/>
      <c r="E37" s="23"/>
      <c r="F37" s="23"/>
      <c r="H37" s="1" t="s">
        <v>26</v>
      </c>
      <c r="J37" s="1" t="s">
        <v>27</v>
      </c>
      <c r="L37" s="1" t="s">
        <v>27</v>
      </c>
    </row>
    <row r="38" spans="1:12" x14ac:dyDescent="0.25">
      <c r="B38" s="1"/>
      <c r="C38" s="23"/>
      <c r="E38" s="23"/>
      <c r="F38" s="23"/>
      <c r="H38" s="1"/>
      <c r="J38" s="1"/>
      <c r="L38" s="1"/>
    </row>
    <row r="39" spans="1:12" x14ac:dyDescent="0.25">
      <c r="A39" s="2"/>
      <c r="B39" s="2" t="s">
        <v>28</v>
      </c>
    </row>
    <row r="40" spans="1:12" x14ac:dyDescent="0.25">
      <c r="A40" s="2"/>
      <c r="B40" s="29"/>
      <c r="C40" s="26"/>
      <c r="D40" s="49"/>
      <c r="E40" s="26"/>
      <c r="F40" s="26"/>
      <c r="H40" s="27"/>
      <c r="J40" s="29"/>
      <c r="L40" s="29"/>
    </row>
    <row r="41" spans="1:12" x14ac:dyDescent="0.25">
      <c r="B41" s="1" t="s">
        <v>25</v>
      </c>
      <c r="C41" s="23"/>
      <c r="E41" s="23"/>
      <c r="F41" s="23"/>
      <c r="H41" s="1" t="s">
        <v>26</v>
      </c>
      <c r="J41" s="1" t="s">
        <v>27</v>
      </c>
      <c r="L41" s="1" t="s">
        <v>27</v>
      </c>
    </row>
  </sheetData>
  <mergeCells count="26">
    <mergeCell ref="A19:B19"/>
    <mergeCell ref="F15:F16"/>
    <mergeCell ref="G15:L15"/>
    <mergeCell ref="A18:B18"/>
    <mergeCell ref="A15:A16"/>
    <mergeCell ref="B15:B16"/>
    <mergeCell ref="C15:C16"/>
    <mergeCell ref="D15:D16"/>
    <mergeCell ref="E15:E16"/>
    <mergeCell ref="G5:L5"/>
    <mergeCell ref="A14:B14"/>
    <mergeCell ref="A5:A6"/>
    <mergeCell ref="B5:B6"/>
    <mergeCell ref="C5:C6"/>
    <mergeCell ref="D5:D6"/>
    <mergeCell ref="E5:E6"/>
    <mergeCell ref="F5:F6"/>
    <mergeCell ref="B29:K29"/>
    <mergeCell ref="B30:K30"/>
    <mergeCell ref="B31:K31"/>
    <mergeCell ref="B32:K32"/>
    <mergeCell ref="A23:K23"/>
    <mergeCell ref="B25:K25"/>
    <mergeCell ref="B26:K26"/>
    <mergeCell ref="B27:K27"/>
    <mergeCell ref="B28:K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запрос КП</vt:lpstr>
      <vt:lpstr>Шины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2024-06-20T03:58:18Z</dcterms:modified>
</cp:coreProperties>
</file>